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eagls\OneDrive\Desktop\半田市水泳協会\R8\4_2026マーメイド\"/>
    </mc:Choice>
  </mc:AlternateContent>
  <xr:revisionPtr revIDLastSave="0" documentId="13_ncr:1_{4285283C-2F2C-4701-8B7D-04126D1792E2}" xr6:coauthVersionLast="47" xr6:coauthVersionMax="47" xr10:uidLastSave="{00000000-0000-0000-0000-000000000000}"/>
  <workbookProtection workbookAlgorithmName="SHA-512" workbookHashValue="Ijhtsi6fU96VVm09WR3r8ZpROpgpkdi7kGCydqMfl+gCvsmFmsGgNQPuVh3sl3w+doT+qCaboRzLLe3iSuQ6fQ==" workbookSaltValue="GJcdCekEBz6+jYg8NWswuw==" workbookSpinCount="100000" lockStructure="1"/>
  <bookViews>
    <workbookView xWindow="-108" yWindow="-108" windowWidth="23256" windowHeight="12456" tabRatio="692" xr2:uid="{00000000-000D-0000-FFFF-FFFF00000000}"/>
  </bookViews>
  <sheets>
    <sheet name="2026_中学生の部学校エントリーシート" sheetId="10" r:id="rId1"/>
    <sheet name="中学女子MR" sheetId="14" r:id="rId2"/>
    <sheet name="中学男子MR" sheetId="15" r:id="rId3"/>
    <sheet name="中学女子FR" sheetId="16" r:id="rId4"/>
    <sheet name="中学男子FR" sheetId="17" r:id="rId5"/>
    <sheet name="データ用シート（削除しない）" sheetId="13" r:id="rId6"/>
  </sheets>
  <definedNames>
    <definedName name="_xlnm._FilterDatabase" localSheetId="0" hidden="1">'2026_中学生の部学校エントリーシート'!#REF!</definedName>
    <definedName name="_xlnm.Print_Titles" localSheetId="0">'2026_中学生の部学校エントリーシート'!$1:$10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3" l="1"/>
  <c r="H4" i="13" s="1"/>
  <c r="H3" i="13" l="1"/>
  <c r="H17" i="13"/>
  <c r="H31" i="13"/>
  <c r="H46" i="13"/>
  <c r="H14" i="13"/>
  <c r="H61" i="13"/>
  <c r="H45" i="13"/>
  <c r="H29" i="13"/>
  <c r="H13" i="13"/>
  <c r="H53" i="13"/>
  <c r="H15" i="13"/>
  <c r="H30" i="13"/>
  <c r="H60" i="13"/>
  <c r="H44" i="13"/>
  <c r="H28" i="13"/>
  <c r="H12" i="13"/>
  <c r="H22" i="13"/>
  <c r="H37" i="13"/>
  <c r="H20" i="13"/>
  <c r="H35" i="13"/>
  <c r="H34" i="13"/>
  <c r="H32" i="13"/>
  <c r="H47" i="13"/>
  <c r="H59" i="13"/>
  <c r="H43" i="13"/>
  <c r="H27" i="13"/>
  <c r="H11" i="13"/>
  <c r="H58" i="13"/>
  <c r="H42" i="13"/>
  <c r="H26" i="13"/>
  <c r="H10" i="13"/>
  <c r="H38" i="13"/>
  <c r="H36" i="13"/>
  <c r="H51" i="13"/>
  <c r="H50" i="13"/>
  <c r="H33" i="13"/>
  <c r="H48" i="13"/>
  <c r="H57" i="13"/>
  <c r="H25" i="13"/>
  <c r="H56" i="13"/>
  <c r="H40" i="13"/>
  <c r="H24" i="13"/>
  <c r="H8" i="13"/>
  <c r="H54" i="13"/>
  <c r="H21" i="13"/>
  <c r="H52" i="13"/>
  <c r="H19" i="13"/>
  <c r="H18" i="13"/>
  <c r="H49" i="13"/>
  <c r="H16" i="13"/>
  <c r="H41" i="13"/>
  <c r="H9" i="13"/>
  <c r="H55" i="13"/>
  <c r="H39" i="13"/>
  <c r="H23" i="13"/>
  <c r="H7" i="13"/>
  <c r="H6" i="13"/>
  <c r="H5" i="13"/>
  <c r="B72" i="10" l="1"/>
  <c r="G6" i="10" s="1"/>
  <c r="C6" i="10" s="1"/>
  <c r="B3" i="13" l="1"/>
  <c r="C3" i="13"/>
  <c r="D3" i="13"/>
  <c r="F3" i="13"/>
  <c r="I3" i="13"/>
  <c r="B4" i="13"/>
  <c r="C4" i="13"/>
  <c r="D4" i="13"/>
  <c r="F4" i="13"/>
  <c r="I4" i="13"/>
  <c r="B5" i="13"/>
  <c r="C5" i="13"/>
  <c r="D5" i="13"/>
  <c r="F5" i="13"/>
  <c r="I5" i="13"/>
  <c r="B6" i="13"/>
  <c r="C6" i="13"/>
  <c r="D6" i="13"/>
  <c r="F6" i="13"/>
  <c r="I6" i="13"/>
  <c r="B7" i="13"/>
  <c r="C7" i="13"/>
  <c r="D7" i="13"/>
  <c r="F7" i="13"/>
  <c r="I7" i="13"/>
  <c r="B8" i="13"/>
  <c r="C8" i="13"/>
  <c r="D8" i="13"/>
  <c r="F8" i="13"/>
  <c r="I8" i="13"/>
  <c r="B9" i="13"/>
  <c r="C9" i="13"/>
  <c r="D9" i="13"/>
  <c r="F9" i="13"/>
  <c r="I9" i="13"/>
  <c r="B10" i="13"/>
  <c r="C10" i="13"/>
  <c r="D10" i="13"/>
  <c r="F10" i="13"/>
  <c r="I10" i="13"/>
  <c r="B11" i="13"/>
  <c r="C11" i="13"/>
  <c r="D11" i="13"/>
  <c r="F11" i="13"/>
  <c r="I11" i="13"/>
  <c r="B12" i="13"/>
  <c r="C12" i="13"/>
  <c r="D12" i="13"/>
  <c r="F12" i="13"/>
  <c r="I12" i="13"/>
  <c r="B13" i="13"/>
  <c r="C13" i="13"/>
  <c r="D13" i="13"/>
  <c r="F13" i="13"/>
  <c r="I13" i="13"/>
  <c r="B14" i="13"/>
  <c r="C14" i="13"/>
  <c r="D14" i="13"/>
  <c r="F14" i="13"/>
  <c r="I14" i="13"/>
  <c r="B15" i="13"/>
  <c r="C15" i="13"/>
  <c r="D15" i="13"/>
  <c r="F15" i="13"/>
  <c r="I15" i="13"/>
  <c r="B16" i="13"/>
  <c r="C16" i="13"/>
  <c r="D16" i="13"/>
  <c r="F16" i="13"/>
  <c r="I16" i="13"/>
  <c r="B17" i="13"/>
  <c r="C17" i="13"/>
  <c r="D17" i="13"/>
  <c r="F17" i="13"/>
  <c r="I17" i="13"/>
  <c r="B18" i="13"/>
  <c r="C18" i="13"/>
  <c r="D18" i="13"/>
  <c r="F18" i="13"/>
  <c r="I18" i="13"/>
  <c r="B19" i="13"/>
  <c r="C19" i="13"/>
  <c r="D19" i="13"/>
  <c r="F19" i="13"/>
  <c r="I19" i="13"/>
  <c r="B20" i="13"/>
  <c r="C20" i="13"/>
  <c r="D20" i="13"/>
  <c r="F20" i="13"/>
  <c r="I20" i="13"/>
  <c r="B21" i="13"/>
  <c r="C21" i="13"/>
  <c r="D21" i="13"/>
  <c r="F21" i="13"/>
  <c r="I21" i="13"/>
  <c r="B22" i="13"/>
  <c r="C22" i="13"/>
  <c r="D22" i="13"/>
  <c r="F22" i="13"/>
  <c r="I22" i="13"/>
  <c r="B23" i="13"/>
  <c r="C23" i="13"/>
  <c r="D23" i="13"/>
  <c r="F23" i="13"/>
  <c r="I23" i="13"/>
  <c r="B24" i="13"/>
  <c r="C24" i="13"/>
  <c r="D24" i="13"/>
  <c r="F24" i="13"/>
  <c r="I24" i="13"/>
  <c r="B25" i="13"/>
  <c r="C25" i="13"/>
  <c r="D25" i="13"/>
  <c r="F25" i="13"/>
  <c r="I25" i="13"/>
  <c r="B26" i="13"/>
  <c r="C26" i="13"/>
  <c r="D26" i="13"/>
  <c r="F26" i="13"/>
  <c r="I26" i="13"/>
  <c r="B27" i="13"/>
  <c r="C27" i="13"/>
  <c r="D27" i="13"/>
  <c r="F27" i="13"/>
  <c r="I27" i="13"/>
  <c r="B28" i="13"/>
  <c r="C28" i="13"/>
  <c r="D28" i="13"/>
  <c r="F28" i="13"/>
  <c r="I28" i="13"/>
  <c r="B29" i="13"/>
  <c r="C29" i="13"/>
  <c r="D29" i="13"/>
  <c r="F29" i="13"/>
  <c r="I29" i="13"/>
  <c r="B30" i="13"/>
  <c r="C30" i="13"/>
  <c r="D30" i="13"/>
  <c r="F30" i="13"/>
  <c r="I30" i="13"/>
  <c r="B31" i="13"/>
  <c r="C31" i="13"/>
  <c r="D31" i="13"/>
  <c r="F31" i="13"/>
  <c r="I31" i="13"/>
  <c r="B32" i="13"/>
  <c r="C32" i="13"/>
  <c r="D32" i="13"/>
  <c r="F32" i="13"/>
  <c r="I32" i="13"/>
  <c r="B33" i="13"/>
  <c r="C33" i="13"/>
  <c r="D33" i="13"/>
  <c r="F33" i="13"/>
  <c r="I33" i="13"/>
  <c r="B34" i="13"/>
  <c r="C34" i="13"/>
  <c r="D34" i="13"/>
  <c r="F34" i="13"/>
  <c r="I34" i="13"/>
  <c r="B35" i="13"/>
  <c r="C35" i="13"/>
  <c r="D35" i="13"/>
  <c r="F35" i="13"/>
  <c r="I35" i="13"/>
  <c r="B36" i="13"/>
  <c r="C36" i="13"/>
  <c r="D36" i="13"/>
  <c r="F36" i="13"/>
  <c r="I36" i="13"/>
  <c r="B37" i="13"/>
  <c r="C37" i="13"/>
  <c r="D37" i="13"/>
  <c r="F37" i="13"/>
  <c r="I37" i="13"/>
  <c r="B38" i="13"/>
  <c r="C38" i="13"/>
  <c r="D38" i="13"/>
  <c r="F38" i="13"/>
  <c r="I38" i="13"/>
  <c r="B39" i="13"/>
  <c r="C39" i="13"/>
  <c r="D39" i="13"/>
  <c r="F39" i="13"/>
  <c r="I39" i="13"/>
  <c r="B40" i="13"/>
  <c r="C40" i="13"/>
  <c r="D40" i="13"/>
  <c r="F40" i="13"/>
  <c r="I40" i="13"/>
  <c r="B41" i="13"/>
  <c r="C41" i="13"/>
  <c r="D41" i="13"/>
  <c r="F41" i="13"/>
  <c r="I41" i="13"/>
  <c r="B42" i="13"/>
  <c r="C42" i="13"/>
  <c r="D42" i="13"/>
  <c r="F42" i="13"/>
  <c r="I42" i="13"/>
  <c r="B43" i="13"/>
  <c r="C43" i="13"/>
  <c r="D43" i="13"/>
  <c r="F43" i="13"/>
  <c r="I43" i="13"/>
  <c r="B44" i="13"/>
  <c r="C44" i="13"/>
  <c r="D44" i="13"/>
  <c r="F44" i="13"/>
  <c r="I44" i="13"/>
  <c r="B45" i="13"/>
  <c r="C45" i="13"/>
  <c r="D45" i="13"/>
  <c r="F45" i="13"/>
  <c r="I45" i="13"/>
  <c r="B46" i="13"/>
  <c r="C46" i="13"/>
  <c r="D46" i="13"/>
  <c r="F46" i="13"/>
  <c r="I46" i="13"/>
  <c r="B47" i="13"/>
  <c r="C47" i="13"/>
  <c r="D47" i="13"/>
  <c r="F47" i="13"/>
  <c r="I47" i="13"/>
  <c r="B48" i="13"/>
  <c r="C48" i="13"/>
  <c r="D48" i="13"/>
  <c r="F48" i="13"/>
  <c r="I48" i="13"/>
  <c r="B49" i="13"/>
  <c r="C49" i="13"/>
  <c r="D49" i="13"/>
  <c r="F49" i="13"/>
  <c r="I49" i="13"/>
  <c r="B50" i="13"/>
  <c r="C50" i="13"/>
  <c r="D50" i="13"/>
  <c r="F50" i="13"/>
  <c r="I50" i="13"/>
  <c r="B51" i="13"/>
  <c r="C51" i="13"/>
  <c r="D51" i="13"/>
  <c r="F51" i="13"/>
  <c r="I51" i="13"/>
  <c r="B52" i="13"/>
  <c r="C52" i="13"/>
  <c r="D52" i="13"/>
  <c r="F52" i="13"/>
  <c r="I52" i="13"/>
  <c r="B53" i="13"/>
  <c r="C53" i="13"/>
  <c r="D53" i="13"/>
  <c r="F53" i="13"/>
  <c r="I53" i="13"/>
  <c r="B54" i="13"/>
  <c r="C54" i="13"/>
  <c r="D54" i="13"/>
  <c r="F54" i="13"/>
  <c r="I54" i="13"/>
  <c r="B55" i="13"/>
  <c r="C55" i="13"/>
  <c r="D55" i="13"/>
  <c r="F55" i="13"/>
  <c r="I55" i="13"/>
  <c r="B56" i="13"/>
  <c r="C56" i="13"/>
  <c r="D56" i="13"/>
  <c r="F56" i="13"/>
  <c r="I56" i="13"/>
  <c r="B57" i="13"/>
  <c r="C57" i="13"/>
  <c r="D57" i="13"/>
  <c r="F57" i="13"/>
  <c r="I57" i="13"/>
  <c r="B58" i="13"/>
  <c r="C58" i="13"/>
  <c r="D58" i="13"/>
  <c r="F58" i="13"/>
  <c r="I58" i="13"/>
  <c r="B59" i="13"/>
  <c r="C59" i="13"/>
  <c r="D59" i="13"/>
  <c r="F59" i="13"/>
  <c r="I59" i="13"/>
  <c r="B60" i="13"/>
  <c r="C60" i="13"/>
  <c r="D60" i="13"/>
  <c r="F60" i="13"/>
  <c r="I60" i="13"/>
  <c r="B61" i="13"/>
  <c r="C61" i="13"/>
  <c r="D61" i="13"/>
  <c r="F61" i="13"/>
  <c r="I61" i="13"/>
  <c r="I2" i="13"/>
  <c r="F2" i="13"/>
  <c r="D2" i="13"/>
  <c r="C2" i="13"/>
  <c r="B2" i="13" l="1"/>
</calcChain>
</file>

<file path=xl/sharedStrings.xml><?xml version="1.0" encoding="utf-8"?>
<sst xmlns="http://schemas.openxmlformats.org/spreadsheetml/2006/main" count="122" uniqueCount="62">
  <si>
    <t>性別</t>
    <rPh sb="0" eb="2">
      <t>セイベツ</t>
    </rPh>
    <phoneticPr fontId="2"/>
  </si>
  <si>
    <t>記録</t>
    <rPh sb="0" eb="2">
      <t>キロク</t>
    </rPh>
    <phoneticPr fontId="2"/>
  </si>
  <si>
    <t>学年</t>
    <rPh sb="0" eb="2">
      <t>ガクネン</t>
    </rPh>
    <phoneticPr fontId="2"/>
  </si>
  <si>
    <t>種目</t>
    <rPh sb="0" eb="2">
      <t>シュモク</t>
    </rPh>
    <phoneticPr fontId="2"/>
  </si>
  <si>
    <t>男</t>
    <rPh sb="0" eb="1">
      <t>オトコ</t>
    </rPh>
    <phoneticPr fontId="2"/>
  </si>
  <si>
    <t>タイム</t>
    <phoneticPr fontId="2"/>
  </si>
  <si>
    <t>氏名</t>
    <rPh sb="0" eb="2">
      <t>シメイ</t>
    </rPh>
    <phoneticPr fontId="2"/>
  </si>
  <si>
    <t>名</t>
    <rPh sb="0" eb="1">
      <t>メイ</t>
    </rPh>
    <phoneticPr fontId="2"/>
  </si>
  <si>
    <t>分</t>
    <rPh sb="0" eb="1">
      <t>フン</t>
    </rPh>
    <phoneticPr fontId="2"/>
  </si>
  <si>
    <t>秒</t>
    <rPh sb="0" eb="1">
      <t>ビョウ</t>
    </rPh>
    <phoneticPr fontId="2"/>
  </si>
  <si>
    <t>女</t>
    <rPh sb="0" eb="1">
      <t>オンナ</t>
    </rPh>
    <phoneticPr fontId="2"/>
  </si>
  <si>
    <t>学校名</t>
    <rPh sb="0" eb="3">
      <t>ガッコウメイ</t>
    </rPh>
    <phoneticPr fontId="2"/>
  </si>
  <si>
    <t>　中学校</t>
    <rPh sb="1" eb="4">
      <t>チュウガッコウ</t>
    </rPh>
    <phoneticPr fontId="2"/>
  </si>
  <si>
    <t>1年</t>
    <rPh sb="1" eb="2">
      <t>ネン</t>
    </rPh>
    <phoneticPr fontId="2"/>
  </si>
  <si>
    <t>2年</t>
    <rPh sb="1" eb="2">
      <t>ネン</t>
    </rPh>
    <phoneticPr fontId="2"/>
  </si>
  <si>
    <t>3年</t>
    <rPh sb="1" eb="2">
      <t>ネン</t>
    </rPh>
    <phoneticPr fontId="2"/>
  </si>
  <si>
    <t>参加費</t>
    <rPh sb="0" eb="3">
      <t>サンカヒ</t>
    </rPh>
    <phoneticPr fontId="2"/>
  </si>
  <si>
    <t>連絡責任者</t>
    <rPh sb="0" eb="2">
      <t>レンラク</t>
    </rPh>
    <rPh sb="2" eb="5">
      <t>セキニンシャ</t>
    </rPh>
    <phoneticPr fontId="2"/>
  </si>
  <si>
    <t>連絡先</t>
    <rPh sb="0" eb="2">
      <t>レンラク</t>
    </rPh>
    <rPh sb="2" eb="3">
      <t>サキ</t>
    </rPh>
    <phoneticPr fontId="2"/>
  </si>
  <si>
    <t>円</t>
    <rPh sb="0" eb="1">
      <t>エン</t>
    </rPh>
    <phoneticPr fontId="2"/>
  </si>
  <si>
    <t>(</t>
    <phoneticPr fontId="2"/>
  </si>
  <si>
    <t>人）</t>
    <rPh sb="0" eb="1">
      <t>ニン</t>
    </rPh>
    <phoneticPr fontId="2"/>
  </si>
  <si>
    <t>※メドレーリレー、フリーリレーは、当日にオーダー用紙を受付に提出してください。</t>
    <rPh sb="17" eb="19">
      <t>トウジツ</t>
    </rPh>
    <rPh sb="24" eb="26">
      <t>ヨウシ</t>
    </rPh>
    <rPh sb="27" eb="29">
      <t>ウケツケ</t>
    </rPh>
    <rPh sb="30" eb="32">
      <t>テイシュツ</t>
    </rPh>
    <phoneticPr fontId="2"/>
  </si>
  <si>
    <t>← 0秒は 00  5秒は 05 と入力</t>
    <rPh sb="3" eb="4">
      <t>ビョウ</t>
    </rPh>
    <rPh sb="11" eb="12">
      <t>ビョウ</t>
    </rPh>
    <rPh sb="18" eb="20">
      <t>ニュウリョク</t>
    </rPh>
    <phoneticPr fontId="2"/>
  </si>
  <si>
    <t xml:space="preserve"> ※電話番号またはメールアドレス</t>
    <rPh sb="2" eb="6">
      <t>デンワバンゴウ</t>
    </rPh>
    <phoneticPr fontId="2"/>
  </si>
  <si>
    <t>※大会当日、大会のお手伝いをいただける関係者がいればお名前をご記入ください　→</t>
    <rPh sb="1" eb="5">
      <t>タイカイトウジツ</t>
    </rPh>
    <rPh sb="6" eb="8">
      <t>タイカイ</t>
    </rPh>
    <rPh sb="10" eb="12">
      <t>テツダ</t>
    </rPh>
    <rPh sb="19" eb="22">
      <t>カンケイシャ</t>
    </rPh>
    <rPh sb="27" eb="29">
      <t>ナマエ</t>
    </rPh>
    <rPh sb="31" eb="33">
      <t>キニュウ</t>
    </rPh>
    <phoneticPr fontId="2"/>
  </si>
  <si>
    <t>第４泳者</t>
    <rPh sb="0" eb="1">
      <t>ダイ</t>
    </rPh>
    <rPh sb="2" eb="4">
      <t>エイシャ</t>
    </rPh>
    <phoneticPr fontId="3"/>
  </si>
  <si>
    <t>第３泳者</t>
    <rPh sb="0" eb="1">
      <t>ダイ</t>
    </rPh>
    <rPh sb="2" eb="4">
      <t>エイシャ</t>
    </rPh>
    <phoneticPr fontId="3"/>
  </si>
  <si>
    <t>第２泳者</t>
    <rPh sb="0" eb="1">
      <t>ダイ</t>
    </rPh>
    <rPh sb="2" eb="4">
      <t>エイシャ</t>
    </rPh>
    <phoneticPr fontId="3"/>
  </si>
  <si>
    <t>第１泳者</t>
    <rPh sb="0" eb="1">
      <t>ダイ</t>
    </rPh>
    <rPh sb="2" eb="4">
      <t>エイシャ</t>
    </rPh>
    <phoneticPr fontId="3"/>
  </si>
  <si>
    <t>名</t>
    <rPh sb="0" eb="1">
      <t>メイ</t>
    </rPh>
    <phoneticPr fontId="3"/>
  </si>
  <si>
    <t>秒</t>
    <rPh sb="0" eb="1">
      <t>ビョウ</t>
    </rPh>
    <phoneticPr fontId="3"/>
  </si>
  <si>
    <t>分</t>
    <rPh sb="0" eb="1">
      <t>フン</t>
    </rPh>
    <phoneticPr fontId="3"/>
  </si>
  <si>
    <r>
      <t xml:space="preserve">タイム
</t>
    </r>
    <r>
      <rPr>
        <sz val="11"/>
        <color theme="1"/>
        <rFont val="BIZ UDゴシック"/>
        <family val="3"/>
        <charset val="128"/>
      </rPr>
      <t>（分かれば記入）</t>
    </r>
    <rPh sb="5" eb="6">
      <t>ワ</t>
    </rPh>
    <rPh sb="9" eb="11">
      <t>キニュウ</t>
    </rPh>
    <phoneticPr fontId="3"/>
  </si>
  <si>
    <t>学校名又は所属名</t>
    <rPh sb="0" eb="2">
      <t>ガッコウ</t>
    </rPh>
    <rPh sb="2" eb="3">
      <t>メイ</t>
    </rPh>
    <rPh sb="3" eb="4">
      <t>マタ</t>
    </rPh>
    <rPh sb="5" eb="8">
      <t>ショゾクメイ</t>
    </rPh>
    <phoneticPr fontId="3"/>
  </si>
  <si>
    <t>４００円　□</t>
    <rPh sb="3" eb="4">
      <t>エン</t>
    </rPh>
    <phoneticPr fontId="3"/>
  </si>
  <si>
    <t>参加費確認</t>
    <rPh sb="0" eb="3">
      <t>サンカヒ</t>
    </rPh>
    <rPh sb="3" eb="5">
      <t>カクニン</t>
    </rPh>
    <phoneticPr fontId="3"/>
  </si>
  <si>
    <t>　組　　　　レーン</t>
    <rPh sb="1" eb="2">
      <t>クミ</t>
    </rPh>
    <phoneticPr fontId="3"/>
  </si>
  <si>
    <t>主催者記入欄</t>
    <rPh sb="0" eb="3">
      <t>シュサイシャ</t>
    </rPh>
    <rPh sb="3" eb="6">
      <t>キニュウラン</t>
    </rPh>
    <phoneticPr fontId="3"/>
  </si>
  <si>
    <t>受付</t>
    <rPh sb="0" eb="2">
      <t>ウケツケ</t>
    </rPh>
    <phoneticPr fontId="3"/>
  </si>
  <si>
    <t>提出先</t>
    <rPh sb="0" eb="3">
      <t>テイシュツサキ</t>
    </rPh>
    <phoneticPr fontId="3"/>
  </si>
  <si>
    <t>８時３０分</t>
    <rPh sb="1" eb="2">
      <t>ジ</t>
    </rPh>
    <rPh sb="4" eb="5">
      <t>フン</t>
    </rPh>
    <phoneticPr fontId="3"/>
  </si>
  <si>
    <t>提出締切時間</t>
    <rPh sb="0" eb="2">
      <t>テイシュツ</t>
    </rPh>
    <rPh sb="2" eb="4">
      <t>シメキリ</t>
    </rPh>
    <rPh sb="4" eb="6">
      <t>ジカン</t>
    </rPh>
    <phoneticPr fontId="3"/>
  </si>
  <si>
    <t>オーダー用紙</t>
    <rPh sb="4" eb="6">
      <t>ヨウシ</t>
    </rPh>
    <phoneticPr fontId="3"/>
  </si>
  <si>
    <t>第３２回マーメイドカップ（第８０回半田市スポーツ大会）　水泳競技大会　中学生の部申込書</t>
    <rPh sb="0" eb="1">
      <t>ダイ</t>
    </rPh>
    <rPh sb="3" eb="4">
      <t>カイ</t>
    </rPh>
    <rPh sb="42" eb="43">
      <t>ショ</t>
    </rPh>
    <phoneticPr fontId="3"/>
  </si>
  <si>
    <t>氏</t>
    <rPh sb="0" eb="1">
      <t>ウジ</t>
    </rPh>
    <phoneticPr fontId="2"/>
  </si>
  <si>
    <t>中学女子 4×50ｍ メドレーリレー</t>
    <phoneticPr fontId="2"/>
  </si>
  <si>
    <t>中学男子 4×50ｍ メドレーリレー</t>
    <phoneticPr fontId="3"/>
  </si>
  <si>
    <t>中学女子 4×50ｍ フリーリレー</t>
    <phoneticPr fontId="3"/>
  </si>
  <si>
    <t>中学男子 4×50ｍ フリーリレー</t>
    <phoneticPr fontId="3"/>
  </si>
  <si>
    <t>氏</t>
    <rPh sb="0" eb="1">
      <t>ウジ</t>
    </rPh>
    <phoneticPr fontId="3"/>
  </si>
  <si>
    <t>200ｍ個人メドレー</t>
  </si>
  <si>
    <t>50ｍ自由形</t>
  </si>
  <si>
    <t>100ｍ自由形</t>
  </si>
  <si>
    <t>200ｍ自由形</t>
  </si>
  <si>
    <t>100ｍバタフライ</t>
  </si>
  <si>
    <t>200ｍバタフライ</t>
  </si>
  <si>
    <t>100ｍ背泳ぎ</t>
  </si>
  <si>
    <t>200ｍ背泳ぎ</t>
  </si>
  <si>
    <t>100ｍ平泳ぎ</t>
  </si>
  <si>
    <t>200ｍ平泳ぎ</t>
  </si>
  <si>
    <t>１２時</t>
    <rPh sb="2" eb="3">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</si>
</sst>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 @"/>
  </numFmts>
  <fonts count="1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2"/>
      <name val="BIZ UDゴシック"/>
      <family val="3"/>
      <charset val="128"/>
    </font>
    <font>
      <sz val="10"/>
      <name val="BIZ UDゴシック"/>
      <family val="3"/>
      <charset val="128"/>
    </font>
    <font>
      <sz val="12"/>
      <color rgb="FFFF0000"/>
      <name val="BIZ UDゴシック"/>
      <family val="3"/>
      <charset val="128"/>
    </font>
    <font>
      <sz val="11"/>
      <color theme="1"/>
      <name val="BIZ UDゴシック"/>
      <family val="3"/>
      <charset val="128"/>
    </font>
    <font>
      <sz val="16"/>
      <color theme="1"/>
      <name val="BIZ UDゴシック"/>
      <family val="3"/>
      <charset val="128"/>
    </font>
    <font>
      <sz val="12"/>
      <color theme="1"/>
      <name val="BIZ UDゴシック"/>
      <family val="3"/>
      <charset val="128"/>
    </font>
    <font>
      <sz val="20"/>
      <color theme="1"/>
      <name val="BIZ UDゴシック"/>
      <family val="3"/>
      <charset val="128"/>
    </font>
    <font>
      <sz val="18"/>
      <color theme="1"/>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dotted">
        <color indexed="64"/>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style="thin">
        <color indexed="64"/>
      </left>
      <right/>
      <top style="double">
        <color indexed="64"/>
      </top>
      <bottom style="thin">
        <color indexed="64"/>
      </bottom>
      <diagonal/>
    </border>
    <border>
      <left style="thick">
        <color indexed="64"/>
      </left>
      <right style="thin">
        <color indexed="64"/>
      </right>
      <top style="double">
        <color indexed="64"/>
      </top>
      <bottom style="thin">
        <color indexed="64"/>
      </bottom>
      <diagonal/>
    </border>
    <border>
      <left/>
      <right style="thick">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86">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2" borderId="0" xfId="0" applyFont="1" applyFill="1" applyAlignment="1">
      <alignment horizontal="center" vertical="center"/>
    </xf>
    <xf numFmtId="0" fontId="4" fillId="3" borderId="0" xfId="0" applyFont="1" applyFill="1" applyAlignment="1">
      <alignment horizontal="center" vertical="center"/>
    </xf>
    <xf numFmtId="176" fontId="4" fillId="0" borderId="0" xfId="0" applyNumberFormat="1" applyFont="1" applyAlignment="1">
      <alignment horizontal="righ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7" xfId="0" applyFont="1" applyBorder="1" applyAlignment="1" applyProtection="1">
      <alignment horizontal="left" vertical="center" shrinkToFit="1"/>
      <protection locked="0"/>
    </xf>
    <xf numFmtId="49" fontId="8" fillId="0" borderId="30" xfId="1" applyNumberFormat="1" applyFont="1" applyBorder="1" applyAlignment="1" applyProtection="1">
      <alignment horizontal="center" vertical="center"/>
      <protection locked="0"/>
    </xf>
    <xf numFmtId="49" fontId="8" fillId="0" borderId="28" xfId="1" applyNumberFormat="1" applyFont="1" applyBorder="1" applyAlignment="1" applyProtection="1">
      <alignment horizontal="center" vertical="center"/>
      <protection locked="0"/>
    </xf>
    <xf numFmtId="0" fontId="4" fillId="0" borderId="0" xfId="0" applyFont="1" applyAlignment="1">
      <alignment vertical="center" shrinkToFit="1"/>
    </xf>
    <xf numFmtId="0" fontId="4" fillId="0" borderId="0" xfId="0" applyFont="1" applyAlignment="1">
      <alignment horizontal="center"/>
    </xf>
    <xf numFmtId="0" fontId="4" fillId="0" borderId="0" xfId="0" applyFont="1" applyAlignment="1">
      <alignment horizontal="center" vertical="top"/>
    </xf>
    <xf numFmtId="0" fontId="4" fillId="0" borderId="0" xfId="0" applyFont="1" applyAlignment="1">
      <alignment horizontal="left" vertical="center" wrapText="1"/>
    </xf>
    <xf numFmtId="0" fontId="6" fillId="0" borderId="4" xfId="0" applyFont="1" applyBorder="1" applyAlignment="1">
      <alignment vertical="center"/>
    </xf>
    <xf numFmtId="0" fontId="4" fillId="0" borderId="4" xfId="0" applyFont="1" applyBorder="1" applyAlignment="1">
      <alignment vertical="center"/>
    </xf>
    <xf numFmtId="0" fontId="5" fillId="0" borderId="0" xfId="0" applyFont="1" applyAlignment="1">
      <alignment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5" xfId="0" applyFont="1" applyBorder="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7" fillId="0" borderId="0" xfId="1" applyFont="1" applyAlignment="1"/>
    <xf numFmtId="0" fontId="11" fillId="0" borderId="0" xfId="1" applyFont="1" applyAlignment="1">
      <alignment horizontal="right"/>
    </xf>
    <xf numFmtId="0" fontId="11" fillId="0" borderId="0" xfId="1" applyFont="1" applyAlignment="1"/>
    <xf numFmtId="0" fontId="11" fillId="0" borderId="0" xfId="1" quotePrefix="1" applyFont="1" applyAlignment="1">
      <alignment horizontal="right"/>
    </xf>
    <xf numFmtId="0" fontId="7" fillId="0" borderId="0" xfId="1" applyFont="1">
      <alignment vertical="center"/>
    </xf>
    <xf numFmtId="0" fontId="11" fillId="0" borderId="0" xfId="1" applyFont="1">
      <alignment vertical="center"/>
    </xf>
    <xf numFmtId="0" fontId="11" fillId="0" borderId="0" xfId="1" applyFont="1" applyAlignment="1">
      <alignment horizontal="right" vertical="center"/>
    </xf>
    <xf numFmtId="0" fontId="9" fillId="0" borderId="0" xfId="1" applyFont="1">
      <alignment vertical="center"/>
    </xf>
    <xf numFmtId="0" fontId="9" fillId="4" borderId="2" xfId="1" applyFont="1" applyFill="1" applyBorder="1" applyAlignment="1">
      <alignment horizontal="center" vertical="center"/>
    </xf>
    <xf numFmtId="0" fontId="9" fillId="0" borderId="0" xfId="1" applyFont="1" applyAlignment="1">
      <alignment horizontal="right" vertical="center"/>
    </xf>
    <xf numFmtId="0" fontId="9" fillId="0" borderId="34" xfId="1" applyFont="1" applyBorder="1" applyAlignment="1">
      <alignment horizontal="center" vertical="center" shrinkToFit="1"/>
    </xf>
    <xf numFmtId="0" fontId="9" fillId="0" borderId="31" xfId="1" applyFont="1" applyBorder="1" applyAlignment="1">
      <alignment horizontal="center" vertical="center" wrapText="1"/>
    </xf>
    <xf numFmtId="0" fontId="9" fillId="0" borderId="28" xfId="1" applyFont="1" applyBorder="1" applyAlignment="1">
      <alignment horizontal="center" vertical="center"/>
    </xf>
    <xf numFmtId="0" fontId="9" fillId="0" borderId="29" xfId="1" applyFont="1" applyBorder="1" applyAlignment="1">
      <alignment horizontal="left" vertical="center"/>
    </xf>
    <xf numFmtId="0" fontId="9" fillId="4" borderId="28" xfId="1" applyFont="1" applyFill="1" applyBorder="1" applyAlignment="1">
      <alignment horizontal="center" vertical="center"/>
    </xf>
    <xf numFmtId="0" fontId="9" fillId="4" borderId="28" xfId="1" applyFont="1" applyFill="1" applyBorder="1">
      <alignment vertical="center"/>
    </xf>
    <xf numFmtId="0" fontId="9" fillId="4" borderId="27" xfId="1" applyFont="1" applyFill="1" applyBorder="1">
      <alignment vertical="center"/>
    </xf>
    <xf numFmtId="0" fontId="9" fillId="0" borderId="26" xfId="1" applyFont="1" applyBorder="1">
      <alignment vertical="center"/>
    </xf>
    <xf numFmtId="0" fontId="9" fillId="0" borderId="21" xfId="1" applyFont="1" applyBorder="1" applyAlignment="1">
      <alignment horizontal="center" vertical="center"/>
    </xf>
    <xf numFmtId="0" fontId="9" fillId="0" borderId="17" xfId="1" applyFont="1" applyBorder="1" applyAlignment="1">
      <alignment horizontal="center" vertical="center"/>
    </xf>
    <xf numFmtId="0" fontId="11" fillId="0" borderId="0" xfId="1" quotePrefix="1" applyFont="1" applyAlignment="1">
      <alignment horizontal="left"/>
    </xf>
    <xf numFmtId="0" fontId="4" fillId="2" borderId="1" xfId="0" applyFont="1" applyFill="1" applyBorder="1" applyAlignment="1">
      <alignment horizontal="center"/>
    </xf>
    <xf numFmtId="0" fontId="4" fillId="0" borderId="6"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177" fontId="8" fillId="0" borderId="16" xfId="1" applyNumberFormat="1" applyFont="1" applyBorder="1" applyAlignment="1" applyProtection="1">
      <alignment horizontal="center" vertical="center"/>
      <protection locked="0"/>
    </xf>
    <xf numFmtId="177" fontId="8" fillId="0" borderId="14" xfId="1" applyNumberFormat="1" applyFont="1" applyBorder="1" applyAlignment="1" applyProtection="1">
      <alignment horizontal="center" vertical="center"/>
      <protection locked="0"/>
    </xf>
    <xf numFmtId="177" fontId="8" fillId="0" borderId="15" xfId="1" applyNumberFormat="1" applyFont="1" applyBorder="1" applyAlignment="1" applyProtection="1">
      <alignment horizontal="center" vertical="center"/>
      <protection locked="0"/>
    </xf>
    <xf numFmtId="177" fontId="8" fillId="0" borderId="13" xfId="1" applyNumberFormat="1" applyFont="1" applyBorder="1" applyAlignment="1" applyProtection="1">
      <alignment horizontal="center" vertical="center"/>
      <protection locked="0"/>
    </xf>
    <xf numFmtId="0" fontId="10" fillId="0" borderId="0" xfId="1" applyFont="1" applyAlignment="1">
      <alignment horizontal="center" vertical="center"/>
    </xf>
    <xf numFmtId="0" fontId="9" fillId="0" borderId="2" xfId="1" applyFont="1" applyBorder="1" applyAlignment="1">
      <alignment horizontal="center" vertical="center"/>
    </xf>
    <xf numFmtId="0" fontId="9" fillId="0" borderId="19" xfId="1" applyFont="1" applyBorder="1" applyAlignment="1">
      <alignment horizontal="center" vertical="center"/>
    </xf>
    <xf numFmtId="0" fontId="9" fillId="0" borderId="35" xfId="1" applyFont="1" applyBorder="1" applyAlignment="1">
      <alignment horizontal="center" vertical="center"/>
    </xf>
    <xf numFmtId="177" fontId="8" fillId="0" borderId="2" xfId="1" applyNumberFormat="1" applyFont="1" applyBorder="1" applyAlignment="1" applyProtection="1">
      <alignment horizontal="center" vertical="center"/>
      <protection locked="0"/>
    </xf>
    <xf numFmtId="177" fontId="8" fillId="0" borderId="19" xfId="1" applyNumberFormat="1" applyFont="1" applyBorder="1" applyAlignment="1" applyProtection="1">
      <alignment horizontal="center" vertical="center"/>
      <protection locked="0"/>
    </xf>
    <xf numFmtId="177" fontId="8" fillId="0" borderId="20" xfId="1" applyNumberFormat="1" applyFont="1" applyBorder="1" applyAlignment="1" applyProtection="1">
      <alignment horizontal="center" vertical="center"/>
      <protection locked="0"/>
    </xf>
    <xf numFmtId="177" fontId="8" fillId="0" borderId="18" xfId="1" applyNumberFormat="1" applyFont="1" applyBorder="1" applyAlignment="1" applyProtection="1">
      <alignment horizontal="center" vertical="center"/>
      <protection locked="0"/>
    </xf>
    <xf numFmtId="0" fontId="9" fillId="0" borderId="25"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2"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177" fontId="8" fillId="0" borderId="33" xfId="1" applyNumberFormat="1" applyFont="1" applyBorder="1" applyAlignment="1" applyProtection="1">
      <alignment horizontal="left" vertical="center"/>
      <protection locked="0"/>
    </xf>
    <xf numFmtId="177" fontId="8" fillId="0" borderId="32" xfId="1" applyNumberFormat="1" applyFont="1" applyBorder="1" applyAlignment="1" applyProtection="1">
      <alignment horizontal="left" vertical="center"/>
      <protection locked="0"/>
    </xf>
    <xf numFmtId="0" fontId="11" fillId="0" borderId="2" xfId="1" applyFont="1" applyBorder="1" applyAlignment="1">
      <alignment horizontal="center" vertical="center"/>
    </xf>
    <xf numFmtId="0" fontId="11" fillId="0" borderId="35" xfId="1" applyFont="1" applyBorder="1" applyAlignment="1">
      <alignment horizontal="center" vertical="center"/>
    </xf>
    <xf numFmtId="177" fontId="8" fillId="0" borderId="33" xfId="1" applyNumberFormat="1" applyFont="1" applyBorder="1" applyProtection="1">
      <alignment vertical="center"/>
      <protection locked="0"/>
    </xf>
    <xf numFmtId="177" fontId="8" fillId="0" borderId="32" xfId="1" applyNumberFormat="1" applyFont="1" applyBorder="1" applyProtection="1">
      <alignment vertical="center"/>
      <protection locked="0"/>
    </xf>
  </cellXfs>
  <cellStyles count="2">
    <cellStyle name="標準" xfId="0" builtinId="0"/>
    <cellStyle name="標準 2" xfId="1" xr:uid="{272B5A17-BF2C-4E98-AAAC-0A40F6BFE802}"/>
  </cellStyles>
  <dxfs count="1">
    <dxf>
      <fill>
        <patternFill>
          <bgColor rgb="FFFFCCFF"/>
        </patternFill>
      </fill>
    </dxf>
  </dxfs>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CFD42-361C-4373-89FF-F84E76F3EB78}">
  <sheetPr>
    <pageSetUpPr fitToPage="1"/>
  </sheetPr>
  <dimension ref="A1:L193"/>
  <sheetViews>
    <sheetView tabSelected="1" zoomScaleNormal="100" workbookViewId="0">
      <pane ySplit="10" topLeftCell="A11" activePane="bottomLeft" state="frozen"/>
      <selection pane="bottomLeft"/>
    </sheetView>
  </sheetViews>
  <sheetFormatPr defaultColWidth="9" defaultRowHeight="13.8" x14ac:dyDescent="0.15"/>
  <cols>
    <col min="1" max="1" width="5.77734375" style="19" customWidth="1"/>
    <col min="2" max="2" width="20.77734375" style="19" customWidth="1"/>
    <col min="3" max="4" width="13.77734375" style="19" customWidth="1"/>
    <col min="5" max="6" width="6.77734375" style="19" customWidth="1"/>
    <col min="7" max="8" width="9" style="19"/>
    <col min="9" max="9" width="14.77734375" style="19" customWidth="1"/>
    <col min="10" max="12" width="16.44140625" style="19" customWidth="1"/>
    <col min="13" max="16384" width="9" style="19"/>
  </cols>
  <sheetData>
    <row r="1" spans="1:12" ht="20.399999999999999" customHeight="1" x14ac:dyDescent="0.15">
      <c r="A1" s="3" t="s">
        <v>44</v>
      </c>
      <c r="B1" s="3"/>
      <c r="C1" s="3"/>
      <c r="D1" s="18"/>
      <c r="E1" s="18"/>
      <c r="F1" s="18"/>
      <c r="G1" s="18"/>
      <c r="H1" s="18"/>
    </row>
    <row r="2" spans="1:12" ht="20.399999999999999" customHeight="1" thickBot="1" x14ac:dyDescent="0.2">
      <c r="B2" s="20"/>
      <c r="C2" s="20"/>
      <c r="D2" s="20"/>
      <c r="E2" s="20"/>
      <c r="F2" s="1"/>
    </row>
    <row r="3" spans="1:12" ht="20.399999999999999" customHeight="1" thickBot="1" x14ac:dyDescent="0.2">
      <c r="B3" s="13" t="s">
        <v>11</v>
      </c>
      <c r="C3" s="57"/>
      <c r="D3" s="58"/>
      <c r="E3" s="2" t="s">
        <v>12</v>
      </c>
      <c r="G3" s="3"/>
      <c r="H3" s="3"/>
      <c r="I3" s="3"/>
      <c r="J3" s="3"/>
      <c r="K3" s="3"/>
      <c r="L3" s="3"/>
    </row>
    <row r="4" spans="1:12" ht="20.399999999999999" customHeight="1" thickBot="1" x14ac:dyDescent="0.2">
      <c r="B4" s="21" t="s">
        <v>17</v>
      </c>
      <c r="C4" s="59"/>
      <c r="D4" s="60"/>
      <c r="E4" s="61"/>
      <c r="F4" s="3"/>
    </row>
    <row r="5" spans="1:12" ht="20.399999999999999" customHeight="1" thickBot="1" x14ac:dyDescent="0.2">
      <c r="B5" s="21" t="s">
        <v>18</v>
      </c>
      <c r="C5" s="59"/>
      <c r="D5" s="60"/>
      <c r="E5" s="61"/>
      <c r="F5" s="3" t="s">
        <v>24</v>
      </c>
      <c r="G5" s="3"/>
    </row>
    <row r="6" spans="1:12" ht="20.399999999999999" customHeight="1" thickBot="1" x14ac:dyDescent="0.2">
      <c r="B6" s="13" t="s">
        <v>16</v>
      </c>
      <c r="C6" s="52">
        <f>G6*200</f>
        <v>0</v>
      </c>
      <c r="D6" s="52"/>
      <c r="E6" s="2" t="s">
        <v>19</v>
      </c>
      <c r="F6" s="14" t="s">
        <v>20</v>
      </c>
      <c r="G6" s="3">
        <f>B72</f>
        <v>0</v>
      </c>
      <c r="H6" s="2" t="s">
        <v>21</v>
      </c>
    </row>
    <row r="7" spans="1:12" ht="20.399999999999999" customHeight="1" thickBot="1" x14ac:dyDescent="0.2">
      <c r="B7" s="3" t="s">
        <v>25</v>
      </c>
      <c r="C7" s="2"/>
      <c r="D7" s="2"/>
      <c r="E7" s="2"/>
      <c r="F7" s="14"/>
      <c r="G7" s="3"/>
      <c r="H7" s="2"/>
      <c r="J7" s="15"/>
      <c r="K7" s="15"/>
      <c r="L7" s="15"/>
    </row>
    <row r="8" spans="1:12" ht="25.8" customHeight="1" x14ac:dyDescent="0.15">
      <c r="A8" s="22" t="s">
        <v>22</v>
      </c>
      <c r="B8" s="23"/>
      <c r="C8" s="23"/>
      <c r="D8" s="23"/>
      <c r="E8" s="23"/>
      <c r="F8" s="23"/>
      <c r="J8" s="24"/>
    </row>
    <row r="9" spans="1:12" ht="17.399999999999999" customHeight="1" x14ac:dyDescent="0.15">
      <c r="A9" s="51"/>
      <c r="B9" s="53" t="s">
        <v>3</v>
      </c>
      <c r="C9" s="54" t="s">
        <v>45</v>
      </c>
      <c r="D9" s="55" t="s">
        <v>7</v>
      </c>
      <c r="E9" s="53" t="s">
        <v>0</v>
      </c>
      <c r="F9" s="53" t="s">
        <v>2</v>
      </c>
      <c r="G9" s="56" t="s">
        <v>1</v>
      </c>
      <c r="H9" s="56"/>
    </row>
    <row r="10" spans="1:12" s="2" customFormat="1" ht="17.399999999999999" customHeight="1" x14ac:dyDescent="0.2">
      <c r="A10" s="51"/>
      <c r="B10" s="53"/>
      <c r="C10" s="54"/>
      <c r="D10" s="55"/>
      <c r="E10" s="53"/>
      <c r="F10" s="53"/>
      <c r="G10" s="25" t="s">
        <v>8</v>
      </c>
      <c r="H10" s="26" t="s">
        <v>9</v>
      </c>
      <c r="I10" s="27" t="s">
        <v>23</v>
      </c>
      <c r="J10" s="28"/>
    </row>
    <row r="11" spans="1:12" s="2" customFormat="1" ht="21" customHeight="1" x14ac:dyDescent="0.2">
      <c r="A11" s="29">
        <v>1</v>
      </c>
      <c r="B11" s="4"/>
      <c r="C11" s="8"/>
      <c r="D11" s="9"/>
      <c r="E11" s="5"/>
      <c r="F11" s="5"/>
      <c r="G11" s="6"/>
      <c r="H11" s="7"/>
    </row>
    <row r="12" spans="1:12" s="2" customFormat="1" ht="21" customHeight="1" x14ac:dyDescent="0.2">
      <c r="A12" s="29">
        <v>2</v>
      </c>
      <c r="B12" s="4"/>
      <c r="C12" s="8"/>
      <c r="D12" s="9"/>
      <c r="E12" s="5"/>
      <c r="F12" s="5"/>
      <c r="G12" s="6"/>
      <c r="H12" s="7"/>
    </row>
    <row r="13" spans="1:12" s="2" customFormat="1" ht="21" customHeight="1" x14ac:dyDescent="0.2">
      <c r="A13" s="29">
        <v>3</v>
      </c>
      <c r="B13" s="4"/>
      <c r="C13" s="8"/>
      <c r="D13" s="9"/>
      <c r="E13" s="5"/>
      <c r="F13" s="5"/>
      <c r="G13" s="6"/>
      <c r="H13" s="7"/>
    </row>
    <row r="14" spans="1:12" s="2" customFormat="1" ht="21" customHeight="1" x14ac:dyDescent="0.2">
      <c r="A14" s="29">
        <v>4</v>
      </c>
      <c r="B14" s="4"/>
      <c r="C14" s="8"/>
      <c r="D14" s="9"/>
      <c r="E14" s="5"/>
      <c r="F14" s="5"/>
      <c r="G14" s="6"/>
      <c r="H14" s="7"/>
    </row>
    <row r="15" spans="1:12" s="2" customFormat="1" ht="21" customHeight="1" x14ac:dyDescent="0.2">
      <c r="A15" s="29">
        <v>5</v>
      </c>
      <c r="B15" s="4"/>
      <c r="C15" s="8"/>
      <c r="D15" s="9"/>
      <c r="E15" s="5"/>
      <c r="F15" s="5"/>
      <c r="G15" s="6"/>
      <c r="H15" s="7"/>
    </row>
    <row r="16" spans="1:12" s="2" customFormat="1" ht="21" customHeight="1" x14ac:dyDescent="0.2">
      <c r="A16" s="29">
        <v>6</v>
      </c>
      <c r="B16" s="4"/>
      <c r="C16" s="8"/>
      <c r="D16" s="9"/>
      <c r="E16" s="5"/>
      <c r="F16" s="5"/>
      <c r="G16" s="6"/>
      <c r="H16" s="7"/>
    </row>
    <row r="17" spans="1:8" s="2" customFormat="1" ht="21" customHeight="1" x14ac:dyDescent="0.2">
      <c r="A17" s="29">
        <v>7</v>
      </c>
      <c r="B17" s="4"/>
      <c r="C17" s="8"/>
      <c r="D17" s="9"/>
      <c r="E17" s="5"/>
      <c r="F17" s="5"/>
      <c r="G17" s="6"/>
      <c r="H17" s="7"/>
    </row>
    <row r="18" spans="1:8" s="2" customFormat="1" ht="21" customHeight="1" x14ac:dyDescent="0.2">
      <c r="A18" s="29">
        <v>8</v>
      </c>
      <c r="B18" s="4"/>
      <c r="C18" s="8"/>
      <c r="D18" s="9"/>
      <c r="E18" s="5"/>
      <c r="F18" s="5"/>
      <c r="G18" s="6"/>
      <c r="H18" s="7"/>
    </row>
    <row r="19" spans="1:8" s="2" customFormat="1" ht="21" customHeight="1" x14ac:dyDescent="0.2">
      <c r="A19" s="29">
        <v>9</v>
      </c>
      <c r="B19" s="4"/>
      <c r="C19" s="8"/>
      <c r="D19" s="9"/>
      <c r="E19" s="5"/>
      <c r="F19" s="5"/>
      <c r="G19" s="6"/>
      <c r="H19" s="7"/>
    </row>
    <row r="20" spans="1:8" s="2" customFormat="1" ht="21" customHeight="1" x14ac:dyDescent="0.2">
      <c r="A20" s="29">
        <v>10</v>
      </c>
      <c r="B20" s="4"/>
      <c r="C20" s="8"/>
      <c r="D20" s="9"/>
      <c r="E20" s="5"/>
      <c r="F20" s="5"/>
      <c r="G20" s="6"/>
      <c r="H20" s="7"/>
    </row>
    <row r="21" spans="1:8" s="2" customFormat="1" ht="21" customHeight="1" x14ac:dyDescent="0.2">
      <c r="A21" s="29">
        <v>11</v>
      </c>
      <c r="B21" s="4"/>
      <c r="C21" s="8"/>
      <c r="D21" s="9"/>
      <c r="E21" s="5"/>
      <c r="F21" s="5"/>
      <c r="G21" s="6"/>
      <c r="H21" s="7"/>
    </row>
    <row r="22" spans="1:8" s="2" customFormat="1" ht="21" customHeight="1" x14ac:dyDescent="0.2">
      <c r="A22" s="29">
        <v>12</v>
      </c>
      <c r="B22" s="4"/>
      <c r="C22" s="8"/>
      <c r="D22" s="9"/>
      <c r="E22" s="5"/>
      <c r="F22" s="5"/>
      <c r="G22" s="6"/>
      <c r="H22" s="7"/>
    </row>
    <row r="23" spans="1:8" s="2" customFormat="1" ht="21" customHeight="1" x14ac:dyDescent="0.2">
      <c r="A23" s="29">
        <v>13</v>
      </c>
      <c r="B23" s="4"/>
      <c r="C23" s="8"/>
      <c r="D23" s="9"/>
      <c r="E23" s="5"/>
      <c r="F23" s="5"/>
      <c r="G23" s="6"/>
      <c r="H23" s="7"/>
    </row>
    <row r="24" spans="1:8" s="2" customFormat="1" ht="21" customHeight="1" x14ac:dyDescent="0.2">
      <c r="A24" s="29">
        <v>14</v>
      </c>
      <c r="B24" s="4"/>
      <c r="C24" s="8"/>
      <c r="D24" s="9"/>
      <c r="E24" s="5"/>
      <c r="F24" s="5"/>
      <c r="G24" s="6"/>
      <c r="H24" s="7"/>
    </row>
    <row r="25" spans="1:8" s="2" customFormat="1" ht="21" customHeight="1" x14ac:dyDescent="0.2">
      <c r="A25" s="29">
        <v>15</v>
      </c>
      <c r="B25" s="4"/>
      <c r="C25" s="8"/>
      <c r="D25" s="9"/>
      <c r="E25" s="5"/>
      <c r="F25" s="5"/>
      <c r="G25" s="6"/>
      <c r="H25" s="7"/>
    </row>
    <row r="26" spans="1:8" s="2" customFormat="1" ht="21" customHeight="1" x14ac:dyDescent="0.2">
      <c r="A26" s="29">
        <v>16</v>
      </c>
      <c r="B26" s="4"/>
      <c r="C26" s="8"/>
      <c r="D26" s="9"/>
      <c r="E26" s="5"/>
      <c r="F26" s="5"/>
      <c r="G26" s="6"/>
      <c r="H26" s="7"/>
    </row>
    <row r="27" spans="1:8" s="2" customFormat="1" ht="21" customHeight="1" x14ac:dyDescent="0.2">
      <c r="A27" s="29">
        <v>17</v>
      </c>
      <c r="B27" s="4"/>
      <c r="C27" s="8"/>
      <c r="D27" s="9"/>
      <c r="E27" s="5"/>
      <c r="F27" s="5"/>
      <c r="G27" s="6"/>
      <c r="H27" s="7"/>
    </row>
    <row r="28" spans="1:8" s="2" customFormat="1" ht="21" customHeight="1" x14ac:dyDescent="0.2">
      <c r="A28" s="29">
        <v>18</v>
      </c>
      <c r="B28" s="4"/>
      <c r="C28" s="8"/>
      <c r="D28" s="9"/>
      <c r="E28" s="5"/>
      <c r="F28" s="5"/>
      <c r="G28" s="6"/>
      <c r="H28" s="7"/>
    </row>
    <row r="29" spans="1:8" s="2" customFormat="1" ht="21" customHeight="1" x14ac:dyDescent="0.2">
      <c r="A29" s="29">
        <v>19</v>
      </c>
      <c r="B29" s="4"/>
      <c r="C29" s="8"/>
      <c r="D29" s="9"/>
      <c r="E29" s="5"/>
      <c r="F29" s="5"/>
      <c r="G29" s="6"/>
      <c r="H29" s="7"/>
    </row>
    <row r="30" spans="1:8" s="2" customFormat="1" ht="21" customHeight="1" x14ac:dyDescent="0.2">
      <c r="A30" s="29">
        <v>20</v>
      </c>
      <c r="B30" s="4"/>
      <c r="C30" s="8"/>
      <c r="D30" s="9"/>
      <c r="E30" s="5"/>
      <c r="F30" s="5"/>
      <c r="G30" s="6"/>
      <c r="H30" s="7"/>
    </row>
    <row r="31" spans="1:8" s="2" customFormat="1" ht="21" customHeight="1" x14ac:dyDescent="0.2">
      <c r="A31" s="29">
        <v>21</v>
      </c>
      <c r="B31" s="4"/>
      <c r="C31" s="8"/>
      <c r="D31" s="9"/>
      <c r="E31" s="5"/>
      <c r="F31" s="5"/>
      <c r="G31" s="6"/>
      <c r="H31" s="7"/>
    </row>
    <row r="32" spans="1:8" s="2" customFormat="1" ht="21" customHeight="1" x14ac:dyDescent="0.2">
      <c r="A32" s="29">
        <v>22</v>
      </c>
      <c r="B32" s="4"/>
      <c r="C32" s="8"/>
      <c r="D32" s="9"/>
      <c r="E32" s="5"/>
      <c r="F32" s="5"/>
      <c r="G32" s="6"/>
      <c r="H32" s="7"/>
    </row>
    <row r="33" spans="1:8" s="2" customFormat="1" ht="21" customHeight="1" x14ac:dyDescent="0.2">
      <c r="A33" s="29">
        <v>23</v>
      </c>
      <c r="B33" s="4"/>
      <c r="C33" s="8"/>
      <c r="D33" s="9"/>
      <c r="E33" s="5"/>
      <c r="F33" s="5"/>
      <c r="G33" s="6"/>
      <c r="H33" s="7"/>
    </row>
    <row r="34" spans="1:8" s="2" customFormat="1" ht="21" customHeight="1" x14ac:dyDescent="0.2">
      <c r="A34" s="29">
        <v>24</v>
      </c>
      <c r="B34" s="4"/>
      <c r="C34" s="8"/>
      <c r="D34" s="9"/>
      <c r="E34" s="5"/>
      <c r="F34" s="5"/>
      <c r="G34" s="6"/>
      <c r="H34" s="7"/>
    </row>
    <row r="35" spans="1:8" s="2" customFormat="1" ht="21" customHeight="1" x14ac:dyDescent="0.2">
      <c r="A35" s="29">
        <v>25</v>
      </c>
      <c r="B35" s="4"/>
      <c r="C35" s="8"/>
      <c r="D35" s="9"/>
      <c r="E35" s="5"/>
      <c r="F35" s="5"/>
      <c r="G35" s="6"/>
      <c r="H35" s="7"/>
    </row>
    <row r="36" spans="1:8" s="2" customFormat="1" ht="21" customHeight="1" x14ac:dyDescent="0.2">
      <c r="A36" s="29">
        <v>26</v>
      </c>
      <c r="B36" s="4"/>
      <c r="C36" s="8"/>
      <c r="D36" s="9"/>
      <c r="E36" s="5"/>
      <c r="F36" s="5"/>
      <c r="G36" s="6"/>
      <c r="H36" s="7"/>
    </row>
    <row r="37" spans="1:8" s="2" customFormat="1" ht="21" customHeight="1" x14ac:dyDescent="0.2">
      <c r="A37" s="29">
        <v>27</v>
      </c>
      <c r="B37" s="4"/>
      <c r="C37" s="8"/>
      <c r="D37" s="9"/>
      <c r="E37" s="5"/>
      <c r="F37" s="5"/>
      <c r="G37" s="6"/>
      <c r="H37" s="7"/>
    </row>
    <row r="38" spans="1:8" s="2" customFormat="1" ht="21" customHeight="1" x14ac:dyDescent="0.2">
      <c r="A38" s="29">
        <v>28</v>
      </c>
      <c r="B38" s="4"/>
      <c r="C38" s="8"/>
      <c r="D38" s="9"/>
      <c r="E38" s="5"/>
      <c r="F38" s="5"/>
      <c r="G38" s="6"/>
      <c r="H38" s="7"/>
    </row>
    <row r="39" spans="1:8" s="2" customFormat="1" ht="21" customHeight="1" x14ac:dyDescent="0.2">
      <c r="A39" s="29">
        <v>29</v>
      </c>
      <c r="B39" s="4"/>
      <c r="C39" s="8"/>
      <c r="D39" s="9"/>
      <c r="E39" s="5"/>
      <c r="F39" s="5"/>
      <c r="G39" s="6"/>
      <c r="H39" s="7"/>
    </row>
    <row r="40" spans="1:8" s="2" customFormat="1" ht="21" customHeight="1" x14ac:dyDescent="0.2">
      <c r="A40" s="29">
        <v>30</v>
      </c>
      <c r="B40" s="4"/>
      <c r="C40" s="8"/>
      <c r="D40" s="9"/>
      <c r="E40" s="5"/>
      <c r="F40" s="5"/>
      <c r="G40" s="6"/>
      <c r="H40" s="7"/>
    </row>
    <row r="41" spans="1:8" s="2" customFormat="1" ht="21" customHeight="1" x14ac:dyDescent="0.2">
      <c r="A41" s="29">
        <v>31</v>
      </c>
      <c r="B41" s="4"/>
      <c r="C41" s="8"/>
      <c r="D41" s="9"/>
      <c r="E41" s="5"/>
      <c r="F41" s="5"/>
      <c r="G41" s="6"/>
      <c r="H41" s="7"/>
    </row>
    <row r="42" spans="1:8" s="2" customFormat="1" ht="21" customHeight="1" x14ac:dyDescent="0.2">
      <c r="A42" s="29">
        <v>32</v>
      </c>
      <c r="B42" s="4"/>
      <c r="C42" s="8"/>
      <c r="D42" s="9"/>
      <c r="E42" s="5"/>
      <c r="F42" s="5"/>
      <c r="G42" s="6"/>
      <c r="H42" s="7"/>
    </row>
    <row r="43" spans="1:8" s="2" customFormat="1" ht="21" customHeight="1" x14ac:dyDescent="0.2">
      <c r="A43" s="29">
        <v>33</v>
      </c>
      <c r="B43" s="4"/>
      <c r="C43" s="8"/>
      <c r="D43" s="9"/>
      <c r="E43" s="5"/>
      <c r="F43" s="5"/>
      <c r="G43" s="6"/>
      <c r="H43" s="7"/>
    </row>
    <row r="44" spans="1:8" s="2" customFormat="1" ht="21" customHeight="1" x14ac:dyDescent="0.2">
      <c r="A44" s="29">
        <v>34</v>
      </c>
      <c r="B44" s="4"/>
      <c r="C44" s="8"/>
      <c r="D44" s="9"/>
      <c r="E44" s="5"/>
      <c r="F44" s="5"/>
      <c r="G44" s="6"/>
      <c r="H44" s="7"/>
    </row>
    <row r="45" spans="1:8" s="2" customFormat="1" ht="21" customHeight="1" x14ac:dyDescent="0.2">
      <c r="A45" s="29">
        <v>35</v>
      </c>
      <c r="B45" s="4"/>
      <c r="C45" s="8"/>
      <c r="D45" s="9"/>
      <c r="E45" s="5"/>
      <c r="F45" s="5"/>
      <c r="G45" s="6"/>
      <c r="H45" s="7"/>
    </row>
    <row r="46" spans="1:8" s="2" customFormat="1" ht="21" customHeight="1" x14ac:dyDescent="0.2">
      <c r="A46" s="29">
        <v>36</v>
      </c>
      <c r="B46" s="4"/>
      <c r="C46" s="8"/>
      <c r="D46" s="9"/>
      <c r="E46" s="5"/>
      <c r="F46" s="5"/>
      <c r="G46" s="6"/>
      <c r="H46" s="7"/>
    </row>
    <row r="47" spans="1:8" s="2" customFormat="1" ht="21" customHeight="1" x14ac:dyDescent="0.2">
      <c r="A47" s="29">
        <v>37</v>
      </c>
      <c r="B47" s="4"/>
      <c r="C47" s="8"/>
      <c r="D47" s="9"/>
      <c r="E47" s="5"/>
      <c r="F47" s="5"/>
      <c r="G47" s="6"/>
      <c r="H47" s="7"/>
    </row>
    <row r="48" spans="1:8" s="2" customFormat="1" ht="21" customHeight="1" x14ac:dyDescent="0.2">
      <c r="A48" s="29">
        <v>38</v>
      </c>
      <c r="B48" s="4"/>
      <c r="C48" s="8"/>
      <c r="D48" s="9"/>
      <c r="E48" s="5"/>
      <c r="F48" s="5"/>
      <c r="G48" s="6"/>
      <c r="H48" s="7"/>
    </row>
    <row r="49" spans="1:8" s="2" customFormat="1" ht="21" customHeight="1" x14ac:dyDescent="0.2">
      <c r="A49" s="29">
        <v>39</v>
      </c>
      <c r="B49" s="4"/>
      <c r="C49" s="8"/>
      <c r="D49" s="9"/>
      <c r="E49" s="5"/>
      <c r="F49" s="5"/>
      <c r="G49" s="6"/>
      <c r="H49" s="7"/>
    </row>
    <row r="50" spans="1:8" s="2" customFormat="1" ht="21" customHeight="1" x14ac:dyDescent="0.2">
      <c r="A50" s="29">
        <v>40</v>
      </c>
      <c r="B50" s="4"/>
      <c r="C50" s="8"/>
      <c r="D50" s="9"/>
      <c r="E50" s="5"/>
      <c r="F50" s="5"/>
      <c r="G50" s="6"/>
      <c r="H50" s="7"/>
    </row>
    <row r="51" spans="1:8" s="2" customFormat="1" ht="21" customHeight="1" x14ac:dyDescent="0.2">
      <c r="A51" s="29">
        <v>41</v>
      </c>
      <c r="B51" s="4"/>
      <c r="C51" s="8"/>
      <c r="D51" s="9"/>
      <c r="E51" s="5"/>
      <c r="F51" s="5"/>
      <c r="G51" s="6"/>
      <c r="H51" s="7"/>
    </row>
    <row r="52" spans="1:8" s="2" customFormat="1" ht="21" customHeight="1" x14ac:dyDescent="0.2">
      <c r="A52" s="29">
        <v>42</v>
      </c>
      <c r="B52" s="4"/>
      <c r="C52" s="8"/>
      <c r="D52" s="9"/>
      <c r="E52" s="5"/>
      <c r="F52" s="5"/>
      <c r="G52" s="6"/>
      <c r="H52" s="7"/>
    </row>
    <row r="53" spans="1:8" s="2" customFormat="1" ht="21" customHeight="1" x14ac:dyDescent="0.2">
      <c r="A53" s="29">
        <v>43</v>
      </c>
      <c r="B53" s="4"/>
      <c r="C53" s="8"/>
      <c r="D53" s="9"/>
      <c r="E53" s="5"/>
      <c r="F53" s="5"/>
      <c r="G53" s="6"/>
      <c r="H53" s="7"/>
    </row>
    <row r="54" spans="1:8" s="2" customFormat="1" ht="21" customHeight="1" x14ac:dyDescent="0.2">
      <c r="A54" s="29">
        <v>44</v>
      </c>
      <c r="B54" s="4"/>
      <c r="C54" s="8"/>
      <c r="D54" s="9"/>
      <c r="E54" s="5"/>
      <c r="F54" s="5"/>
      <c r="G54" s="6"/>
      <c r="H54" s="7"/>
    </row>
    <row r="55" spans="1:8" s="2" customFormat="1" ht="21" customHeight="1" x14ac:dyDescent="0.2">
      <c r="A55" s="29">
        <v>45</v>
      </c>
      <c r="B55" s="4"/>
      <c r="C55" s="8"/>
      <c r="D55" s="9"/>
      <c r="E55" s="5"/>
      <c r="F55" s="5"/>
      <c r="G55" s="6"/>
      <c r="H55" s="7"/>
    </row>
    <row r="56" spans="1:8" s="2" customFormat="1" ht="21" customHeight="1" x14ac:dyDescent="0.2">
      <c r="A56" s="29">
        <v>46</v>
      </c>
      <c r="B56" s="4"/>
      <c r="C56" s="8"/>
      <c r="D56" s="9"/>
      <c r="E56" s="5"/>
      <c r="F56" s="5"/>
      <c r="G56" s="6"/>
      <c r="H56" s="7"/>
    </row>
    <row r="57" spans="1:8" s="2" customFormat="1" ht="21" customHeight="1" x14ac:dyDescent="0.2">
      <c r="A57" s="29">
        <v>47</v>
      </c>
      <c r="B57" s="4"/>
      <c r="C57" s="8"/>
      <c r="D57" s="9"/>
      <c r="E57" s="5"/>
      <c r="F57" s="5"/>
      <c r="G57" s="6"/>
      <c r="H57" s="7"/>
    </row>
    <row r="58" spans="1:8" s="2" customFormat="1" ht="21" customHeight="1" x14ac:dyDescent="0.2">
      <c r="A58" s="29">
        <v>48</v>
      </c>
      <c r="B58" s="4"/>
      <c r="C58" s="8"/>
      <c r="D58" s="9"/>
      <c r="E58" s="5"/>
      <c r="F58" s="5"/>
      <c r="G58" s="6"/>
      <c r="H58" s="7"/>
    </row>
    <row r="59" spans="1:8" s="2" customFormat="1" ht="21" customHeight="1" x14ac:dyDescent="0.2">
      <c r="A59" s="29">
        <v>49</v>
      </c>
      <c r="B59" s="4"/>
      <c r="C59" s="8"/>
      <c r="D59" s="9"/>
      <c r="E59" s="5"/>
      <c r="F59" s="5"/>
      <c r="G59" s="6"/>
      <c r="H59" s="7"/>
    </row>
    <row r="60" spans="1:8" s="2" customFormat="1" ht="21" customHeight="1" x14ac:dyDescent="0.2">
      <c r="A60" s="29">
        <v>50</v>
      </c>
      <c r="B60" s="4"/>
      <c r="C60" s="8"/>
      <c r="D60" s="9"/>
      <c r="E60" s="5"/>
      <c r="F60" s="5"/>
      <c r="G60" s="6"/>
      <c r="H60" s="7"/>
    </row>
    <row r="61" spans="1:8" s="2" customFormat="1" ht="21" customHeight="1" x14ac:dyDescent="0.2">
      <c r="A61" s="29">
        <v>51</v>
      </c>
      <c r="B61" s="4"/>
      <c r="C61" s="8"/>
      <c r="D61" s="9"/>
      <c r="E61" s="5"/>
      <c r="F61" s="5"/>
      <c r="G61" s="6"/>
      <c r="H61" s="7"/>
    </row>
    <row r="62" spans="1:8" s="2" customFormat="1" ht="21" customHeight="1" x14ac:dyDescent="0.2">
      <c r="A62" s="29">
        <v>52</v>
      </c>
      <c r="B62" s="4"/>
      <c r="C62" s="8"/>
      <c r="D62" s="9"/>
      <c r="E62" s="5"/>
      <c r="F62" s="5"/>
      <c r="G62" s="6"/>
      <c r="H62" s="7"/>
    </row>
    <row r="63" spans="1:8" s="2" customFormat="1" ht="21" customHeight="1" x14ac:dyDescent="0.2">
      <c r="A63" s="29">
        <v>53</v>
      </c>
      <c r="B63" s="4"/>
      <c r="C63" s="8"/>
      <c r="D63" s="9"/>
      <c r="E63" s="5"/>
      <c r="F63" s="5"/>
      <c r="G63" s="6"/>
      <c r="H63" s="7"/>
    </row>
    <row r="64" spans="1:8" s="2" customFormat="1" ht="21" customHeight="1" x14ac:dyDescent="0.2">
      <c r="A64" s="29">
        <v>54</v>
      </c>
      <c r="B64" s="4"/>
      <c r="C64" s="8"/>
      <c r="D64" s="9"/>
      <c r="E64" s="5"/>
      <c r="F64" s="5"/>
      <c r="G64" s="6"/>
      <c r="H64" s="7"/>
    </row>
    <row r="65" spans="1:8" s="2" customFormat="1" ht="21" customHeight="1" x14ac:dyDescent="0.2">
      <c r="A65" s="29">
        <v>55</v>
      </c>
      <c r="B65" s="4"/>
      <c r="C65" s="8"/>
      <c r="D65" s="9"/>
      <c r="E65" s="5"/>
      <c r="F65" s="5"/>
      <c r="G65" s="6"/>
      <c r="H65" s="7"/>
    </row>
    <row r="66" spans="1:8" s="2" customFormat="1" ht="21" customHeight="1" x14ac:dyDescent="0.2">
      <c r="A66" s="29">
        <v>56</v>
      </c>
      <c r="B66" s="4"/>
      <c r="C66" s="8"/>
      <c r="D66" s="9"/>
      <c r="E66" s="5"/>
      <c r="F66" s="5"/>
      <c r="G66" s="6"/>
      <c r="H66" s="7"/>
    </row>
    <row r="67" spans="1:8" s="2" customFormat="1" ht="21" customHeight="1" x14ac:dyDescent="0.2">
      <c r="A67" s="29">
        <v>57</v>
      </c>
      <c r="B67" s="4"/>
      <c r="C67" s="8"/>
      <c r="D67" s="9"/>
      <c r="E67" s="5"/>
      <c r="F67" s="5"/>
      <c r="G67" s="6"/>
      <c r="H67" s="7"/>
    </row>
    <row r="68" spans="1:8" s="2" customFormat="1" ht="21" customHeight="1" x14ac:dyDescent="0.2">
      <c r="A68" s="29">
        <v>58</v>
      </c>
      <c r="B68" s="4"/>
      <c r="C68" s="8"/>
      <c r="D68" s="9"/>
      <c r="E68" s="5"/>
      <c r="F68" s="5"/>
      <c r="G68" s="6"/>
      <c r="H68" s="7"/>
    </row>
    <row r="69" spans="1:8" s="2" customFormat="1" ht="21" customHeight="1" x14ac:dyDescent="0.2">
      <c r="A69" s="29">
        <v>59</v>
      </c>
      <c r="B69" s="4"/>
      <c r="C69" s="8"/>
      <c r="D69" s="9"/>
      <c r="E69" s="5"/>
      <c r="F69" s="5"/>
      <c r="G69" s="6"/>
      <c r="H69" s="7"/>
    </row>
    <row r="70" spans="1:8" s="2" customFormat="1" ht="21" customHeight="1" x14ac:dyDescent="0.2">
      <c r="A70" s="29">
        <v>60</v>
      </c>
      <c r="B70" s="4"/>
      <c r="C70" s="8"/>
      <c r="D70" s="9"/>
      <c r="E70" s="5"/>
      <c r="F70" s="5"/>
      <c r="G70" s="6"/>
      <c r="H70" s="7"/>
    </row>
    <row r="71" spans="1:8" ht="21" customHeight="1" x14ac:dyDescent="0.15"/>
    <row r="72" spans="1:8" ht="21" customHeight="1" x14ac:dyDescent="0.15">
      <c r="B72" s="19">
        <f>COUNTA(B11:B70)</f>
        <v>0</v>
      </c>
    </row>
    <row r="73" spans="1:8" ht="21" customHeight="1" x14ac:dyDescent="0.15"/>
    <row r="74" spans="1:8" ht="21" customHeight="1" x14ac:dyDescent="0.15"/>
    <row r="75" spans="1:8" ht="21" customHeight="1" x14ac:dyDescent="0.15"/>
    <row r="76" spans="1:8" ht="21" customHeight="1" x14ac:dyDescent="0.15"/>
    <row r="77" spans="1:8" ht="21" customHeight="1" x14ac:dyDescent="0.15"/>
    <row r="78" spans="1:8" ht="21" customHeight="1" x14ac:dyDescent="0.15"/>
    <row r="79" spans="1:8" ht="21" customHeight="1" x14ac:dyDescent="0.15"/>
    <row r="80" spans="1:8" ht="21" customHeight="1" x14ac:dyDescent="0.15"/>
    <row r="81" spans="2:6" ht="21" customHeight="1" x14ac:dyDescent="0.15"/>
    <row r="82" spans="2:6" ht="21" customHeight="1" x14ac:dyDescent="0.15"/>
    <row r="83" spans="2:6" ht="21" customHeight="1" x14ac:dyDescent="0.15"/>
    <row r="84" spans="2:6" ht="21" customHeight="1" x14ac:dyDescent="0.15"/>
    <row r="85" spans="2:6" ht="21" hidden="1" customHeight="1" x14ac:dyDescent="0.15">
      <c r="B85" s="1" t="s">
        <v>51</v>
      </c>
      <c r="E85" s="19" t="s">
        <v>4</v>
      </c>
      <c r="F85" s="19" t="s">
        <v>13</v>
      </c>
    </row>
    <row r="86" spans="2:6" ht="21" hidden="1" customHeight="1" x14ac:dyDescent="0.15">
      <c r="B86" s="1"/>
      <c r="E86" s="19" t="s">
        <v>10</v>
      </c>
      <c r="F86" s="19" t="s">
        <v>14</v>
      </c>
    </row>
    <row r="87" spans="2:6" ht="21" hidden="1" customHeight="1" x14ac:dyDescent="0.15">
      <c r="B87" s="1" t="s">
        <v>52</v>
      </c>
      <c r="F87" s="19" t="s">
        <v>15</v>
      </c>
    </row>
    <row r="88" spans="2:6" ht="21" hidden="1" customHeight="1" x14ac:dyDescent="0.15">
      <c r="B88" s="1" t="s">
        <v>53</v>
      </c>
    </row>
    <row r="89" spans="2:6" ht="21" hidden="1" customHeight="1" x14ac:dyDescent="0.15">
      <c r="B89" s="1" t="s">
        <v>54</v>
      </c>
    </row>
    <row r="90" spans="2:6" ht="21" hidden="1" customHeight="1" x14ac:dyDescent="0.15">
      <c r="B90" s="1"/>
    </row>
    <row r="91" spans="2:6" ht="21" hidden="1" customHeight="1" x14ac:dyDescent="0.15">
      <c r="B91" s="1" t="s">
        <v>55</v>
      </c>
    </row>
    <row r="92" spans="2:6" ht="21" hidden="1" customHeight="1" x14ac:dyDescent="0.15">
      <c r="B92" s="1" t="s">
        <v>56</v>
      </c>
    </row>
    <row r="93" spans="2:6" ht="21" hidden="1" customHeight="1" x14ac:dyDescent="0.15">
      <c r="B93" s="1"/>
    </row>
    <row r="94" spans="2:6" ht="21" hidden="1" customHeight="1" x14ac:dyDescent="0.15">
      <c r="B94" s="1" t="s">
        <v>57</v>
      </c>
    </row>
    <row r="95" spans="2:6" ht="21" hidden="1" customHeight="1" x14ac:dyDescent="0.15">
      <c r="B95" s="1" t="s">
        <v>58</v>
      </c>
    </row>
    <row r="96" spans="2:6" ht="21" hidden="1" customHeight="1" x14ac:dyDescent="0.15">
      <c r="B96" s="1"/>
    </row>
    <row r="97" spans="2:2" ht="21" hidden="1" customHeight="1" x14ac:dyDescent="0.15">
      <c r="B97" s="1" t="s">
        <v>59</v>
      </c>
    </row>
    <row r="98" spans="2:2" ht="21" hidden="1" customHeight="1" x14ac:dyDescent="0.15">
      <c r="B98" s="1" t="s">
        <v>60</v>
      </c>
    </row>
    <row r="99" spans="2:2" ht="21" hidden="1" customHeight="1" x14ac:dyDescent="0.15"/>
    <row r="100" spans="2:2" ht="21" customHeight="1" x14ac:dyDescent="0.15"/>
    <row r="101" spans="2:2" ht="21" customHeight="1" x14ac:dyDescent="0.15"/>
    <row r="102" spans="2:2" ht="21" customHeight="1" x14ac:dyDescent="0.15"/>
    <row r="103" spans="2:2" ht="21" customHeight="1" x14ac:dyDescent="0.15"/>
    <row r="104" spans="2:2" ht="21" customHeight="1" x14ac:dyDescent="0.15"/>
    <row r="105" spans="2:2" ht="21" customHeight="1" x14ac:dyDescent="0.15"/>
    <row r="106" spans="2:2" ht="21" customHeight="1" x14ac:dyDescent="0.15"/>
    <row r="107" spans="2:2" ht="21" customHeight="1" x14ac:dyDescent="0.15"/>
    <row r="108" spans="2:2" ht="21" customHeight="1" x14ac:dyDescent="0.15"/>
    <row r="109" spans="2:2" ht="21" customHeight="1" x14ac:dyDescent="0.15"/>
    <row r="110" spans="2:2" ht="21" customHeight="1" x14ac:dyDescent="0.15"/>
    <row r="111" spans="2:2" ht="21" customHeight="1" x14ac:dyDescent="0.15"/>
    <row r="112" spans="2: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sheetData>
  <sheetProtection algorithmName="SHA-512" hashValue="mOM4O30xP9QM0rboqpeDjiByYGGHOpYll5Nztt0GqziB3K8QhxlkxZfUjfkchzWwUvop/ai7kTvcch/cHlecNw==" saltValue="kqkpYLZF5nIIXwYyXYuklw==" spinCount="100000" sheet="1" formatCells="0" formatColumns="0" formatRows="0" insertColumns="0" insertRows="0" insertHyperlinks="0" deleteColumns="0" deleteRows="0" sort="0" autoFilter="0" pivotTables="0"/>
  <mergeCells count="11">
    <mergeCell ref="F9:F10"/>
    <mergeCell ref="E9:E10"/>
    <mergeCell ref="G9:H9"/>
    <mergeCell ref="C3:D3"/>
    <mergeCell ref="C4:E4"/>
    <mergeCell ref="C5:E5"/>
    <mergeCell ref="A9:A10"/>
    <mergeCell ref="C6:D6"/>
    <mergeCell ref="B9:B10"/>
    <mergeCell ref="C9:C10"/>
    <mergeCell ref="D9:D10"/>
  </mergeCells>
  <phoneticPr fontId="2"/>
  <conditionalFormatting sqref="E11:E70">
    <cfRule type="containsText" dxfId="0" priority="1" operator="containsText" text="女">
      <formula>NOT(ISERROR(SEARCH("女",E11)))</formula>
    </cfRule>
  </conditionalFormatting>
  <dataValidations count="5">
    <dataValidation type="list" allowBlank="1" showInputMessage="1" showErrorMessage="1" sqref="B11:B70" xr:uid="{782EC702-0829-4897-BEDE-39389B8AC1DB}">
      <formula1>$B$84:$B$100</formula1>
    </dataValidation>
    <dataValidation imeMode="off" allowBlank="1" showInputMessage="1" showErrorMessage="1" sqref="G71:G1048576 G2:H2 C5:E5 I10 G9:G10 H10 H71:H1048576 G11:H70" xr:uid="{78E9F1C9-A5CB-4BDD-9636-918FC646FD39}"/>
    <dataValidation imeMode="hiragana" allowBlank="1" showInputMessage="1" showErrorMessage="1" sqref="C3:D3 C2:D2 F5 C6:C7 G3:L3 J7:L7 C4:E4 C9:D10 C71:D1048576 C11:D70" xr:uid="{E7B77DE2-2E04-431B-A079-70BBE52E58FE}"/>
    <dataValidation type="list" allowBlank="1" showInputMessage="1" showErrorMessage="1" sqref="E11:E70" xr:uid="{178E24E1-ECF4-414C-AB8B-62937CD34417}">
      <formula1>$E$84:$E$87</formula1>
    </dataValidation>
    <dataValidation type="list" allowBlank="1" showInputMessage="1" showErrorMessage="1" sqref="F11:F70" xr:uid="{508BB983-6677-4D1B-A058-8A2B7264534F}">
      <formula1>$F$84:$F$88</formula1>
    </dataValidation>
  </dataValidations>
  <pageMargins left="0.78740157480314965" right="0.39370078740157483" top="0.39370078740157483" bottom="0.39370078740157483" header="0.19685039370078741" footer="0.19685039370078741"/>
  <pageSetup paperSize="9" scale="61" fitToHeight="2" orientation="portrait" horizontalDpi="4294967293" r:id="rId1"/>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52FFD-3A98-4F6A-B74E-D7FB0BC91B79}">
  <dimension ref="A1:K14"/>
  <sheetViews>
    <sheetView workbookViewId="0">
      <selection sqref="A1:B1"/>
    </sheetView>
  </sheetViews>
  <sheetFormatPr defaultColWidth="17.109375" defaultRowHeight="39" customHeight="1" x14ac:dyDescent="0.2"/>
  <cols>
    <col min="1" max="1" width="19.77734375" style="34" customWidth="1"/>
    <col min="2" max="9" width="8.33203125" style="34" customWidth="1"/>
    <col min="10" max="16384" width="17.109375" style="34"/>
  </cols>
  <sheetData>
    <row r="1" spans="1:11" s="30" customFormat="1" ht="39" customHeight="1" x14ac:dyDescent="0.25">
      <c r="A1" s="82" t="s">
        <v>43</v>
      </c>
      <c r="B1" s="83"/>
      <c r="F1" s="31" t="s">
        <v>42</v>
      </c>
      <c r="G1" s="32"/>
      <c r="H1" s="32"/>
      <c r="I1" s="33" t="s">
        <v>41</v>
      </c>
    </row>
    <row r="2" spans="1:11" ht="39" customHeight="1" x14ac:dyDescent="0.2">
      <c r="B2" s="35"/>
      <c r="C2" s="35"/>
      <c r="D2" s="35"/>
      <c r="E2" s="35"/>
      <c r="F2" s="36" t="s">
        <v>40</v>
      </c>
      <c r="G2" s="35"/>
      <c r="H2" s="35" t="s">
        <v>39</v>
      </c>
      <c r="I2" s="35"/>
    </row>
    <row r="3" spans="1:11" ht="39" customHeight="1" x14ac:dyDescent="0.2">
      <c r="A3" s="66" t="s">
        <v>46</v>
      </c>
      <c r="B3" s="66"/>
      <c r="C3" s="66"/>
      <c r="D3" s="66"/>
      <c r="E3" s="66"/>
      <c r="F3" s="66"/>
      <c r="G3" s="66"/>
      <c r="H3" s="66"/>
      <c r="I3" s="66"/>
    </row>
    <row r="4" spans="1:11" ht="22.8" customHeight="1" x14ac:dyDescent="0.2">
      <c r="K4" s="37"/>
    </row>
    <row r="5" spans="1:11" ht="48.6" customHeight="1" x14ac:dyDescent="0.2">
      <c r="A5" s="38" t="s">
        <v>38</v>
      </c>
      <c r="B5" s="67" t="s">
        <v>37</v>
      </c>
      <c r="C5" s="68"/>
      <c r="D5" s="68"/>
      <c r="E5" s="69"/>
      <c r="F5" s="78" t="s">
        <v>36</v>
      </c>
      <c r="G5" s="79"/>
      <c r="I5" s="39" t="s">
        <v>35</v>
      </c>
      <c r="K5" s="37"/>
    </row>
    <row r="6" spans="1:11" ht="18" customHeight="1" thickBot="1" x14ac:dyDescent="0.25"/>
    <row r="7" spans="1:11" ht="45" customHeight="1" thickTop="1" x14ac:dyDescent="0.2">
      <c r="A7" s="40" t="s">
        <v>34</v>
      </c>
      <c r="B7" s="80"/>
      <c r="C7" s="80"/>
      <c r="D7" s="80"/>
      <c r="E7" s="80"/>
      <c r="F7" s="80"/>
      <c r="G7" s="80"/>
      <c r="H7" s="80"/>
      <c r="I7" s="81"/>
    </row>
    <row r="8" spans="1:11" ht="45" customHeight="1" thickBot="1" x14ac:dyDescent="0.25">
      <c r="A8" s="41" t="s">
        <v>33</v>
      </c>
      <c r="B8" s="16"/>
      <c r="C8" s="42" t="s">
        <v>32</v>
      </c>
      <c r="D8" s="17"/>
      <c r="E8" s="43" t="s">
        <v>31</v>
      </c>
      <c r="F8" s="44"/>
      <c r="G8" s="44"/>
      <c r="H8" s="45"/>
      <c r="I8" s="46"/>
    </row>
    <row r="9" spans="1:11" ht="30" customHeight="1" thickTop="1" x14ac:dyDescent="0.2">
      <c r="A9" s="47"/>
      <c r="B9" s="74" t="s">
        <v>50</v>
      </c>
      <c r="C9" s="75"/>
      <c r="D9" s="75"/>
      <c r="E9" s="75"/>
      <c r="F9" s="76" t="s">
        <v>30</v>
      </c>
      <c r="G9" s="75"/>
      <c r="H9" s="75"/>
      <c r="I9" s="77"/>
    </row>
    <row r="10" spans="1:11" ht="45" customHeight="1" x14ac:dyDescent="0.2">
      <c r="A10" s="48" t="s">
        <v>29</v>
      </c>
      <c r="B10" s="70"/>
      <c r="C10" s="71"/>
      <c r="D10" s="71"/>
      <c r="E10" s="71"/>
      <c r="F10" s="72"/>
      <c r="G10" s="71"/>
      <c r="H10" s="71"/>
      <c r="I10" s="73"/>
    </row>
    <row r="11" spans="1:11" ht="45" customHeight="1" x14ac:dyDescent="0.2">
      <c r="A11" s="48" t="s">
        <v>28</v>
      </c>
      <c r="B11" s="70"/>
      <c r="C11" s="71"/>
      <c r="D11" s="71"/>
      <c r="E11" s="71"/>
      <c r="F11" s="72"/>
      <c r="G11" s="71"/>
      <c r="H11" s="71"/>
      <c r="I11" s="73"/>
    </row>
    <row r="12" spans="1:11" ht="45" customHeight="1" x14ac:dyDescent="0.2">
      <c r="A12" s="48" t="s">
        <v>27</v>
      </c>
      <c r="B12" s="70"/>
      <c r="C12" s="71"/>
      <c r="D12" s="71"/>
      <c r="E12" s="71"/>
      <c r="F12" s="72"/>
      <c r="G12" s="71"/>
      <c r="H12" s="71"/>
      <c r="I12" s="73"/>
    </row>
    <row r="13" spans="1:11" ht="45" customHeight="1" thickBot="1" x14ac:dyDescent="0.25">
      <c r="A13" s="49" t="s">
        <v>26</v>
      </c>
      <c r="B13" s="62"/>
      <c r="C13" s="63"/>
      <c r="D13" s="63"/>
      <c r="E13" s="63"/>
      <c r="F13" s="64"/>
      <c r="G13" s="63"/>
      <c r="H13" s="63"/>
      <c r="I13" s="65"/>
    </row>
    <row r="14" spans="1:11" ht="18" customHeight="1" thickTop="1" x14ac:dyDescent="0.2"/>
  </sheetData>
  <sheetProtection algorithmName="SHA-512" hashValue="KqTH7ZDoEU7Jzp7q0NXg9uHf5JSXIRoecjRxrB/rpapch29IHXrn8R82GHTMDW/zOjG9Y7gPU9WQ5brSBt27cg==" saltValue="uyG+gfbMqsuxYPLsQpKJWA==" spinCount="100000" sheet="1" objects="1" scenarios="1"/>
  <mergeCells count="15">
    <mergeCell ref="A1:B1"/>
    <mergeCell ref="B11:E11"/>
    <mergeCell ref="F11:I11"/>
    <mergeCell ref="B12:E12"/>
    <mergeCell ref="F12:I12"/>
    <mergeCell ref="B13:E13"/>
    <mergeCell ref="F13:I13"/>
    <mergeCell ref="A3:I3"/>
    <mergeCell ref="B5:E5"/>
    <mergeCell ref="B10:E10"/>
    <mergeCell ref="F10:I10"/>
    <mergeCell ref="B9:E9"/>
    <mergeCell ref="F9:I9"/>
    <mergeCell ref="F5:G5"/>
    <mergeCell ref="B7:I7"/>
  </mergeCells>
  <phoneticPr fontId="2"/>
  <dataValidations count="2">
    <dataValidation imeMode="off" allowBlank="1" showInputMessage="1" showErrorMessage="1" sqref="B8 D8" xr:uid="{1A8CA2A1-1E41-4F23-A3BB-1BA740525647}"/>
    <dataValidation imeMode="hiragana" allowBlank="1" showInputMessage="1" showErrorMessage="1" sqref="A1:A1048576 B9:B1048576 B1:B7 C1:C1048576 E1:XFD1048576 D1:D7 D9:D1048576" xr:uid="{7841DE61-F491-4207-9A51-9655D6DD56B7}"/>
  </dataValidations>
  <printOptions horizontalCentered="1"/>
  <pageMargins left="0.59055118110236227" right="0.59055118110236227" top="0.59055118110236227" bottom="0.39370078740157483" header="0.19685039370078741"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E1C5B-AA6C-4B9C-B58E-26F14B3E5409}">
  <dimension ref="A1:K14"/>
  <sheetViews>
    <sheetView workbookViewId="0">
      <selection sqref="A1:B1"/>
    </sheetView>
  </sheetViews>
  <sheetFormatPr defaultColWidth="17.109375" defaultRowHeight="39" customHeight="1" x14ac:dyDescent="0.2"/>
  <cols>
    <col min="1" max="1" width="19.77734375" style="34" customWidth="1"/>
    <col min="2" max="9" width="8.33203125" style="34" customWidth="1"/>
    <col min="10" max="16384" width="17.109375" style="34"/>
  </cols>
  <sheetData>
    <row r="1" spans="1:11" s="30" customFormat="1" ht="39" customHeight="1" x14ac:dyDescent="0.25">
      <c r="A1" s="82" t="s">
        <v>43</v>
      </c>
      <c r="B1" s="83"/>
      <c r="F1" s="31" t="s">
        <v>42</v>
      </c>
      <c r="G1" s="32"/>
      <c r="H1" s="32"/>
      <c r="I1" s="33" t="s">
        <v>41</v>
      </c>
    </row>
    <row r="2" spans="1:11" ht="39" customHeight="1" x14ac:dyDescent="0.2">
      <c r="B2" s="35"/>
      <c r="C2" s="35"/>
      <c r="D2" s="35"/>
      <c r="E2" s="35"/>
      <c r="F2" s="36" t="s">
        <v>40</v>
      </c>
      <c r="G2" s="35"/>
      <c r="H2" s="35" t="s">
        <v>39</v>
      </c>
      <c r="I2" s="35"/>
    </row>
    <row r="3" spans="1:11" ht="39" customHeight="1" x14ac:dyDescent="0.2">
      <c r="A3" s="66" t="s">
        <v>47</v>
      </c>
      <c r="B3" s="66"/>
      <c r="C3" s="66"/>
      <c r="D3" s="66"/>
      <c r="E3" s="66"/>
      <c r="F3" s="66"/>
      <c r="G3" s="66"/>
      <c r="H3" s="66"/>
      <c r="I3" s="66"/>
    </row>
    <row r="4" spans="1:11" ht="22.8" customHeight="1" x14ac:dyDescent="0.2">
      <c r="K4" s="37"/>
    </row>
    <row r="5" spans="1:11" ht="48.6" customHeight="1" x14ac:dyDescent="0.2">
      <c r="A5" s="38" t="s">
        <v>38</v>
      </c>
      <c r="B5" s="67" t="s">
        <v>37</v>
      </c>
      <c r="C5" s="68"/>
      <c r="D5" s="68"/>
      <c r="E5" s="69"/>
      <c r="F5" s="78" t="s">
        <v>36</v>
      </c>
      <c r="G5" s="79"/>
      <c r="I5" s="39" t="s">
        <v>35</v>
      </c>
      <c r="K5" s="37"/>
    </row>
    <row r="6" spans="1:11" ht="18" customHeight="1" thickBot="1" x14ac:dyDescent="0.25"/>
    <row r="7" spans="1:11" ht="45" customHeight="1" thickTop="1" x14ac:dyDescent="0.2">
      <c r="A7" s="40" t="s">
        <v>34</v>
      </c>
      <c r="B7" s="80"/>
      <c r="C7" s="80"/>
      <c r="D7" s="80"/>
      <c r="E7" s="80"/>
      <c r="F7" s="80"/>
      <c r="G7" s="80"/>
      <c r="H7" s="80"/>
      <c r="I7" s="81"/>
    </row>
    <row r="8" spans="1:11" ht="45" customHeight="1" thickBot="1" x14ac:dyDescent="0.25">
      <c r="A8" s="41" t="s">
        <v>33</v>
      </c>
      <c r="B8" s="16"/>
      <c r="C8" s="42" t="s">
        <v>32</v>
      </c>
      <c r="D8" s="17"/>
      <c r="E8" s="43" t="s">
        <v>31</v>
      </c>
      <c r="F8" s="44"/>
      <c r="G8" s="44"/>
      <c r="H8" s="45"/>
      <c r="I8" s="46"/>
    </row>
    <row r="9" spans="1:11" ht="30" customHeight="1" thickTop="1" x14ac:dyDescent="0.2">
      <c r="A9" s="47"/>
      <c r="B9" s="74" t="s">
        <v>50</v>
      </c>
      <c r="C9" s="75"/>
      <c r="D9" s="75"/>
      <c r="E9" s="75"/>
      <c r="F9" s="76" t="s">
        <v>30</v>
      </c>
      <c r="G9" s="75"/>
      <c r="H9" s="75"/>
      <c r="I9" s="77"/>
    </row>
    <row r="10" spans="1:11" ht="45" customHeight="1" x14ac:dyDescent="0.2">
      <c r="A10" s="48" t="s">
        <v>29</v>
      </c>
      <c r="B10" s="70"/>
      <c r="C10" s="71"/>
      <c r="D10" s="71"/>
      <c r="E10" s="71"/>
      <c r="F10" s="72"/>
      <c r="G10" s="71"/>
      <c r="H10" s="71"/>
      <c r="I10" s="73"/>
    </row>
    <row r="11" spans="1:11" ht="45" customHeight="1" x14ac:dyDescent="0.2">
      <c r="A11" s="48" t="s">
        <v>28</v>
      </c>
      <c r="B11" s="70"/>
      <c r="C11" s="71"/>
      <c r="D11" s="71"/>
      <c r="E11" s="71"/>
      <c r="F11" s="72"/>
      <c r="G11" s="71"/>
      <c r="H11" s="71"/>
      <c r="I11" s="73"/>
    </row>
    <row r="12" spans="1:11" ht="45" customHeight="1" x14ac:dyDescent="0.2">
      <c r="A12" s="48" t="s">
        <v>27</v>
      </c>
      <c r="B12" s="70"/>
      <c r="C12" s="71"/>
      <c r="D12" s="71"/>
      <c r="E12" s="71"/>
      <c r="F12" s="72"/>
      <c r="G12" s="71"/>
      <c r="H12" s="71"/>
      <c r="I12" s="73"/>
    </row>
    <row r="13" spans="1:11" ht="45" customHeight="1" thickBot="1" x14ac:dyDescent="0.25">
      <c r="A13" s="49" t="s">
        <v>26</v>
      </c>
      <c r="B13" s="62"/>
      <c r="C13" s="63"/>
      <c r="D13" s="63"/>
      <c r="E13" s="63"/>
      <c r="F13" s="64"/>
      <c r="G13" s="63"/>
      <c r="H13" s="63"/>
      <c r="I13" s="65"/>
    </row>
    <row r="14" spans="1:11" ht="18" customHeight="1" thickTop="1" x14ac:dyDescent="0.2"/>
  </sheetData>
  <sheetProtection algorithmName="SHA-512" hashValue="BgaFWEUwKuJ1HMSxb8DYp+dhdfASTCYUA2dJpumcT3HYbezSgGTTxHU16k9g3wSoz0b6hnOpUDIkEbfX/x9M+Q==" saltValue="vYNaC0i7eqiYwsgdhkjcDw==" spinCount="100000" sheet="1" objects="1" scenarios="1"/>
  <mergeCells count="15">
    <mergeCell ref="A1:B1"/>
    <mergeCell ref="A3:I3"/>
    <mergeCell ref="B5:E5"/>
    <mergeCell ref="F5:G5"/>
    <mergeCell ref="B7:I7"/>
    <mergeCell ref="B9:E9"/>
    <mergeCell ref="F9:I9"/>
    <mergeCell ref="B13:E13"/>
    <mergeCell ref="F13:I13"/>
    <mergeCell ref="B10:E10"/>
    <mergeCell ref="F10:I10"/>
    <mergeCell ref="B11:E11"/>
    <mergeCell ref="F11:I11"/>
    <mergeCell ref="B12:E12"/>
    <mergeCell ref="F12:I12"/>
  </mergeCells>
  <phoneticPr fontId="2"/>
  <dataValidations count="2">
    <dataValidation imeMode="off" allowBlank="1" showInputMessage="1" showErrorMessage="1" sqref="B8 D8" xr:uid="{7576111F-0A9D-42EE-87C6-5B2D37430252}"/>
    <dataValidation imeMode="hiragana" allowBlank="1" showInputMessage="1" showErrorMessage="1" sqref="A1:A1048576 F1:XFD1048576 B1:E7 B9:E1048576 C8 E8" xr:uid="{5B7C7D66-FE59-4C33-B43A-97BDA5051DAD}"/>
  </dataValidations>
  <printOptions horizontalCentered="1"/>
  <pageMargins left="0.59055118110236227" right="0.59055118110236227" top="0.59055118110236227" bottom="0.39370078740157483" header="0.19685039370078741"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A5B1B-11B7-46DF-8C5B-EE136D841BF5}">
  <dimension ref="A1:K14"/>
  <sheetViews>
    <sheetView workbookViewId="0">
      <selection sqref="A1:B1"/>
    </sheetView>
  </sheetViews>
  <sheetFormatPr defaultColWidth="17.109375" defaultRowHeight="39" customHeight="1" x14ac:dyDescent="0.2"/>
  <cols>
    <col min="1" max="1" width="19.77734375" style="34" customWidth="1"/>
    <col min="2" max="9" width="8.33203125" style="34" customWidth="1"/>
    <col min="10" max="16384" width="17.109375" style="34"/>
  </cols>
  <sheetData>
    <row r="1" spans="1:11" s="30" customFormat="1" ht="39" customHeight="1" x14ac:dyDescent="0.25">
      <c r="A1" s="82" t="s">
        <v>43</v>
      </c>
      <c r="B1" s="83"/>
      <c r="F1" s="31" t="s">
        <v>42</v>
      </c>
      <c r="G1" s="32"/>
      <c r="H1" s="50" t="s">
        <v>61</v>
      </c>
    </row>
    <row r="2" spans="1:11" ht="39" customHeight="1" x14ac:dyDescent="0.2">
      <c r="B2" s="35"/>
      <c r="C2" s="35"/>
      <c r="D2" s="35"/>
      <c r="E2" s="35"/>
      <c r="F2" s="36" t="s">
        <v>40</v>
      </c>
      <c r="G2" s="35"/>
      <c r="H2" s="35" t="s">
        <v>39</v>
      </c>
      <c r="I2" s="35"/>
    </row>
    <row r="3" spans="1:11" ht="39" customHeight="1" x14ac:dyDescent="0.2">
      <c r="A3" s="66" t="s">
        <v>48</v>
      </c>
      <c r="B3" s="66"/>
      <c r="C3" s="66"/>
      <c r="D3" s="66"/>
      <c r="E3" s="66"/>
      <c r="F3" s="66"/>
      <c r="G3" s="66"/>
      <c r="H3" s="66"/>
      <c r="I3" s="66"/>
    </row>
    <row r="4" spans="1:11" ht="22.8" customHeight="1" x14ac:dyDescent="0.2">
      <c r="K4" s="37"/>
    </row>
    <row r="5" spans="1:11" ht="48.6" customHeight="1" x14ac:dyDescent="0.2">
      <c r="A5" s="38" t="s">
        <v>38</v>
      </c>
      <c r="B5" s="67" t="s">
        <v>37</v>
      </c>
      <c r="C5" s="68"/>
      <c r="D5" s="68"/>
      <c r="E5" s="69"/>
      <c r="F5" s="78" t="s">
        <v>36</v>
      </c>
      <c r="G5" s="79"/>
      <c r="I5" s="39" t="s">
        <v>35</v>
      </c>
      <c r="K5" s="37"/>
    </row>
    <row r="6" spans="1:11" ht="18" customHeight="1" thickBot="1" x14ac:dyDescent="0.25"/>
    <row r="7" spans="1:11" ht="45" customHeight="1" thickTop="1" x14ac:dyDescent="0.2">
      <c r="A7" s="40" t="s">
        <v>34</v>
      </c>
      <c r="B7" s="84"/>
      <c r="C7" s="84"/>
      <c r="D7" s="84"/>
      <c r="E7" s="84"/>
      <c r="F7" s="84"/>
      <c r="G7" s="84"/>
      <c r="H7" s="84"/>
      <c r="I7" s="85"/>
    </row>
    <row r="8" spans="1:11" ht="45" customHeight="1" thickBot="1" x14ac:dyDescent="0.25">
      <c r="A8" s="41" t="s">
        <v>33</v>
      </c>
      <c r="B8" s="16"/>
      <c r="C8" s="42" t="s">
        <v>32</v>
      </c>
      <c r="D8" s="17"/>
      <c r="E8" s="43" t="s">
        <v>31</v>
      </c>
      <c r="F8" s="44"/>
      <c r="G8" s="44"/>
      <c r="H8" s="45"/>
      <c r="I8" s="46"/>
    </row>
    <row r="9" spans="1:11" ht="30" customHeight="1" thickTop="1" x14ac:dyDescent="0.2">
      <c r="A9" s="47"/>
      <c r="B9" s="74" t="s">
        <v>50</v>
      </c>
      <c r="C9" s="75"/>
      <c r="D9" s="75"/>
      <c r="E9" s="75"/>
      <c r="F9" s="76" t="s">
        <v>30</v>
      </c>
      <c r="G9" s="75"/>
      <c r="H9" s="75"/>
      <c r="I9" s="77"/>
    </row>
    <row r="10" spans="1:11" ht="45" customHeight="1" x14ac:dyDescent="0.2">
      <c r="A10" s="48" t="s">
        <v>29</v>
      </c>
      <c r="B10" s="70"/>
      <c r="C10" s="71"/>
      <c r="D10" s="71"/>
      <c r="E10" s="71"/>
      <c r="F10" s="72"/>
      <c r="G10" s="71"/>
      <c r="H10" s="71"/>
      <c r="I10" s="73"/>
    </row>
    <row r="11" spans="1:11" ht="45" customHeight="1" x14ac:dyDescent="0.2">
      <c r="A11" s="48" t="s">
        <v>28</v>
      </c>
      <c r="B11" s="70"/>
      <c r="C11" s="71"/>
      <c r="D11" s="71"/>
      <c r="E11" s="71"/>
      <c r="F11" s="72"/>
      <c r="G11" s="71"/>
      <c r="H11" s="71"/>
      <c r="I11" s="73"/>
    </row>
    <row r="12" spans="1:11" ht="45" customHeight="1" x14ac:dyDescent="0.2">
      <c r="A12" s="48" t="s">
        <v>27</v>
      </c>
      <c r="B12" s="70"/>
      <c r="C12" s="71"/>
      <c r="D12" s="71"/>
      <c r="E12" s="71"/>
      <c r="F12" s="72"/>
      <c r="G12" s="71"/>
      <c r="H12" s="71"/>
      <c r="I12" s="73"/>
    </row>
    <row r="13" spans="1:11" ht="45" customHeight="1" thickBot="1" x14ac:dyDescent="0.25">
      <c r="A13" s="49" t="s">
        <v>26</v>
      </c>
      <c r="B13" s="62"/>
      <c r="C13" s="63"/>
      <c r="D13" s="63"/>
      <c r="E13" s="63"/>
      <c r="F13" s="64"/>
      <c r="G13" s="63"/>
      <c r="H13" s="63"/>
      <c r="I13" s="65"/>
    </row>
    <row r="14" spans="1:11" ht="18" customHeight="1" thickTop="1" x14ac:dyDescent="0.2"/>
  </sheetData>
  <sheetProtection algorithmName="SHA-512" hashValue="/jzyWtmTsjG21+gUw/t88OFBHOJbiB7l29LtfgjAaHEz5drsLz0K9XWrNrZhO9DXr2QmHplIAx5KmbzsxsPXxg==" saltValue="hWjvbu6WX/HDPUlLskHAow==" spinCount="100000" sheet="1" objects="1" scenarios="1"/>
  <mergeCells count="15">
    <mergeCell ref="A1:B1"/>
    <mergeCell ref="A3:I3"/>
    <mergeCell ref="B5:E5"/>
    <mergeCell ref="F5:G5"/>
    <mergeCell ref="B7:I7"/>
    <mergeCell ref="B9:E9"/>
    <mergeCell ref="F9:I9"/>
    <mergeCell ref="B13:E13"/>
    <mergeCell ref="F13:I13"/>
    <mergeCell ref="B10:E10"/>
    <mergeCell ref="F10:I10"/>
    <mergeCell ref="B11:E11"/>
    <mergeCell ref="F11:I11"/>
    <mergeCell ref="B12:E12"/>
    <mergeCell ref="F12:I12"/>
  </mergeCells>
  <phoneticPr fontId="2"/>
  <dataValidations count="2">
    <dataValidation imeMode="off" allowBlank="1" showInputMessage="1" showErrorMessage="1" sqref="B8 D8" xr:uid="{A541B0EC-4560-452E-A38C-F10B6098241A}"/>
    <dataValidation imeMode="hiragana" allowBlank="1" showInputMessage="1" showErrorMessage="1" sqref="A1:A1048576 B1:E7 B9:E1048576 C8 E8 F2:XFD1048576 F1:H1 J1:XFD1" xr:uid="{A2A858AC-F661-4B7A-AEC9-CBA10ADCC1AB}"/>
  </dataValidations>
  <printOptions horizontalCentered="1"/>
  <pageMargins left="0.59055118110236227" right="0.59055118110236227" top="0.59055118110236227" bottom="0.39370078740157483"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05AF4-51A3-4877-A3F2-108DB31E2F53}">
  <dimension ref="A1:K14"/>
  <sheetViews>
    <sheetView workbookViewId="0">
      <selection sqref="A1:B1"/>
    </sheetView>
  </sheetViews>
  <sheetFormatPr defaultColWidth="17.109375" defaultRowHeight="39" customHeight="1" x14ac:dyDescent="0.2"/>
  <cols>
    <col min="1" max="1" width="19.77734375" style="34" customWidth="1"/>
    <col min="2" max="9" width="8.33203125" style="34" customWidth="1"/>
    <col min="10" max="16384" width="17.109375" style="34"/>
  </cols>
  <sheetData>
    <row r="1" spans="1:11" s="30" customFormat="1" ht="39" customHeight="1" x14ac:dyDescent="0.25">
      <c r="A1" s="82" t="s">
        <v>43</v>
      </c>
      <c r="B1" s="83"/>
      <c r="F1" s="31" t="s">
        <v>42</v>
      </c>
      <c r="G1" s="32"/>
      <c r="H1" s="50" t="s">
        <v>61</v>
      </c>
    </row>
    <row r="2" spans="1:11" ht="39" customHeight="1" x14ac:dyDescent="0.2">
      <c r="B2" s="35"/>
      <c r="C2" s="35"/>
      <c r="D2" s="35"/>
      <c r="E2" s="35"/>
      <c r="F2" s="36" t="s">
        <v>40</v>
      </c>
      <c r="G2" s="35"/>
      <c r="H2" s="35" t="s">
        <v>39</v>
      </c>
    </row>
    <row r="3" spans="1:11" ht="39" customHeight="1" x14ac:dyDescent="0.2">
      <c r="A3" s="66" t="s">
        <v>49</v>
      </c>
      <c r="B3" s="66"/>
      <c r="C3" s="66"/>
      <c r="D3" s="66"/>
      <c r="E3" s="66"/>
      <c r="F3" s="66"/>
      <c r="G3" s="66"/>
      <c r="H3" s="66"/>
      <c r="I3" s="66"/>
    </row>
    <row r="4" spans="1:11" ht="22.8" customHeight="1" x14ac:dyDescent="0.2">
      <c r="K4" s="37"/>
    </row>
    <row r="5" spans="1:11" ht="48.6" customHeight="1" x14ac:dyDescent="0.2">
      <c r="A5" s="38" t="s">
        <v>38</v>
      </c>
      <c r="B5" s="67" t="s">
        <v>37</v>
      </c>
      <c r="C5" s="68"/>
      <c r="D5" s="68"/>
      <c r="E5" s="69"/>
      <c r="F5" s="78" t="s">
        <v>36</v>
      </c>
      <c r="G5" s="79"/>
      <c r="I5" s="39" t="s">
        <v>35</v>
      </c>
      <c r="K5" s="37"/>
    </row>
    <row r="6" spans="1:11" ht="18" customHeight="1" thickBot="1" x14ac:dyDescent="0.25"/>
    <row r="7" spans="1:11" ht="45" customHeight="1" thickTop="1" x14ac:dyDescent="0.2">
      <c r="A7" s="40" t="s">
        <v>34</v>
      </c>
      <c r="B7" s="84"/>
      <c r="C7" s="84"/>
      <c r="D7" s="84"/>
      <c r="E7" s="84"/>
      <c r="F7" s="84"/>
      <c r="G7" s="84"/>
      <c r="H7" s="84"/>
      <c r="I7" s="85"/>
    </row>
    <row r="8" spans="1:11" ht="45" customHeight="1" thickBot="1" x14ac:dyDescent="0.25">
      <c r="A8" s="41" t="s">
        <v>33</v>
      </c>
      <c r="B8" s="16"/>
      <c r="C8" s="42" t="s">
        <v>32</v>
      </c>
      <c r="D8" s="17"/>
      <c r="E8" s="43" t="s">
        <v>31</v>
      </c>
      <c r="F8" s="44"/>
      <c r="G8" s="44"/>
      <c r="H8" s="45"/>
      <c r="I8" s="46"/>
    </row>
    <row r="9" spans="1:11" ht="30" customHeight="1" thickTop="1" x14ac:dyDescent="0.2">
      <c r="A9" s="47"/>
      <c r="B9" s="74" t="s">
        <v>50</v>
      </c>
      <c r="C9" s="75"/>
      <c r="D9" s="75"/>
      <c r="E9" s="75"/>
      <c r="F9" s="76" t="s">
        <v>30</v>
      </c>
      <c r="G9" s="75"/>
      <c r="H9" s="75"/>
      <c r="I9" s="77"/>
    </row>
    <row r="10" spans="1:11" ht="45" customHeight="1" x14ac:dyDescent="0.2">
      <c r="A10" s="48" t="s">
        <v>29</v>
      </c>
      <c r="B10" s="70"/>
      <c r="C10" s="71"/>
      <c r="D10" s="71"/>
      <c r="E10" s="71"/>
      <c r="F10" s="72"/>
      <c r="G10" s="71"/>
      <c r="H10" s="71"/>
      <c r="I10" s="73"/>
    </row>
    <row r="11" spans="1:11" ht="45" customHeight="1" x14ac:dyDescent="0.2">
      <c r="A11" s="48" t="s">
        <v>28</v>
      </c>
      <c r="B11" s="70"/>
      <c r="C11" s="71"/>
      <c r="D11" s="71"/>
      <c r="E11" s="71"/>
      <c r="F11" s="72"/>
      <c r="G11" s="71"/>
      <c r="H11" s="71"/>
      <c r="I11" s="73"/>
    </row>
    <row r="12" spans="1:11" ht="45" customHeight="1" x14ac:dyDescent="0.2">
      <c r="A12" s="48" t="s">
        <v>27</v>
      </c>
      <c r="B12" s="70"/>
      <c r="C12" s="71"/>
      <c r="D12" s="71"/>
      <c r="E12" s="71"/>
      <c r="F12" s="72"/>
      <c r="G12" s="71"/>
      <c r="H12" s="71"/>
      <c r="I12" s="73"/>
    </row>
    <row r="13" spans="1:11" ht="45" customHeight="1" thickBot="1" x14ac:dyDescent="0.25">
      <c r="A13" s="49" t="s">
        <v>26</v>
      </c>
      <c r="B13" s="62"/>
      <c r="C13" s="63"/>
      <c r="D13" s="63"/>
      <c r="E13" s="63"/>
      <c r="F13" s="64"/>
      <c r="G13" s="63"/>
      <c r="H13" s="63"/>
      <c r="I13" s="65"/>
    </row>
    <row r="14" spans="1:11" ht="18" customHeight="1" thickTop="1" x14ac:dyDescent="0.2"/>
  </sheetData>
  <sheetProtection algorithmName="SHA-512" hashValue="hsIsYfQdCLR+SclyGw6K7UXsTvHD/ch2MC0OFGQ6kq1ccvTN6iTVTPKotU+3hpDNQWSMpG8QylWfqf0In/mMGg==" saltValue="apHX8vvTl0teQ2A+h9b3fg==" spinCount="100000" sheet="1" objects="1" scenarios="1"/>
  <mergeCells count="15">
    <mergeCell ref="A1:B1"/>
    <mergeCell ref="A3:I3"/>
    <mergeCell ref="B5:E5"/>
    <mergeCell ref="F5:G5"/>
    <mergeCell ref="B7:I7"/>
    <mergeCell ref="B9:E9"/>
    <mergeCell ref="F9:I9"/>
    <mergeCell ref="B13:E13"/>
    <mergeCell ref="F13:I13"/>
    <mergeCell ref="B10:E10"/>
    <mergeCell ref="F10:I10"/>
    <mergeCell ref="B11:E11"/>
    <mergeCell ref="F11:I11"/>
    <mergeCell ref="B12:E12"/>
    <mergeCell ref="F12:I12"/>
  </mergeCells>
  <phoneticPr fontId="2"/>
  <dataValidations count="2">
    <dataValidation imeMode="off" allowBlank="1" showInputMessage="1" showErrorMessage="1" sqref="B8 D8" xr:uid="{38541547-D7D1-44B5-9DB8-D74FB27C6578}"/>
    <dataValidation imeMode="hiragana" allowBlank="1" showInputMessage="1" showErrorMessage="1" sqref="A1:A1048576 B1:E7 B9:E1048576 C8 E8 F3:XFD1048576 F1:H2 J1:XFD2" xr:uid="{BAA07473-71CD-40A1-AC89-E1A6B4CCB097}"/>
  </dataValidations>
  <printOptions horizontalCentered="1"/>
  <pageMargins left="0.59055118110236227" right="0.59055118110236227" top="0.59055118110236227" bottom="0.39370078740157483"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DAD33-0889-4149-994C-6FC14419D866}">
  <sheetPr>
    <tabColor rgb="FFFFC000"/>
  </sheetPr>
  <dimension ref="A1:I62"/>
  <sheetViews>
    <sheetView workbookViewId="0"/>
  </sheetViews>
  <sheetFormatPr defaultRowHeight="22.2" customHeight="1" x14ac:dyDescent="0.15"/>
  <cols>
    <col min="1" max="1" width="6.44140625" style="2" customWidth="1"/>
    <col min="2" max="2" width="6.77734375" style="2" customWidth="1"/>
    <col min="3" max="3" width="25.33203125" style="3" customWidth="1"/>
    <col min="4" max="4" width="7.44140625" style="14" bestFit="1" customWidth="1"/>
    <col min="5" max="5" width="1.77734375" style="2" customWidth="1"/>
    <col min="6" max="6" width="21.109375" style="3" customWidth="1"/>
    <col min="7" max="7" width="1.77734375" style="3" customWidth="1"/>
    <col min="8" max="8" width="21.109375" style="2" customWidth="1"/>
    <col min="9" max="9" width="9.44140625" style="2" bestFit="1" customWidth="1"/>
    <col min="10" max="16384" width="8.88671875" style="1"/>
  </cols>
  <sheetData>
    <row r="1" spans="1:9" ht="22.2" customHeight="1" x14ac:dyDescent="0.15">
      <c r="B1" s="10" t="s">
        <v>0</v>
      </c>
      <c r="C1" s="10" t="s">
        <v>3</v>
      </c>
      <c r="D1" s="10" t="s">
        <v>5</v>
      </c>
      <c r="E1" s="11"/>
      <c r="F1" s="11" t="s">
        <v>6</v>
      </c>
      <c r="G1" s="11"/>
      <c r="H1" s="11" t="s">
        <v>11</v>
      </c>
      <c r="I1" s="11" t="s">
        <v>2</v>
      </c>
    </row>
    <row r="2" spans="1:9" ht="22.2" customHeight="1" x14ac:dyDescent="0.15">
      <c r="A2" s="2">
        <v>1</v>
      </c>
      <c r="B2" s="2">
        <f>'2026_中学生の部学校エントリーシート'!E11</f>
        <v>0</v>
      </c>
      <c r="C2" s="3">
        <f>'2026_中学生の部学校エントリーシート'!B11</f>
        <v>0</v>
      </c>
      <c r="D2" s="12">
        <f>IF('2026_中学生の部学校エントリーシート'!G11="",'2026_中学生の部学校エントリーシート'!H11,CONCATENATE('2026_中学生の部学校エントリーシート'!G11,"-",'2026_中学生の部学校エントリーシート'!H11))</f>
        <v>0</v>
      </c>
      <c r="F2" s="13" t="str">
        <f>CONCATENATE('2026_中学生の部学校エントリーシート'!C11,"　",'2026_中学生の部学校エントリーシート'!D11)</f>
        <v>　</v>
      </c>
      <c r="G2" s="13"/>
      <c r="H2" s="2">
        <f>'2026_中学生の部学校エントリーシート'!$C$3</f>
        <v>0</v>
      </c>
      <c r="I2" s="2">
        <f>'2026_中学生の部学校エントリーシート'!F11</f>
        <v>0</v>
      </c>
    </row>
    <row r="3" spans="1:9" ht="22.2" customHeight="1" x14ac:dyDescent="0.15">
      <c r="A3" s="2">
        <v>2</v>
      </c>
      <c r="B3" s="2">
        <f>'2026_中学生の部学校エントリーシート'!E12</f>
        <v>0</v>
      </c>
      <c r="C3" s="3">
        <f>'2026_中学生の部学校エントリーシート'!B12</f>
        <v>0</v>
      </c>
      <c r="D3" s="12">
        <f>IF('2026_中学生の部学校エントリーシート'!G12="",'2026_中学生の部学校エントリーシート'!H12,CONCATENATE('2026_中学生の部学校エントリーシート'!G12,"-",'2026_中学生の部学校エントリーシート'!H12))</f>
        <v>0</v>
      </c>
      <c r="F3" s="13" t="str">
        <f>CONCATENATE('2026_中学生の部学校エントリーシート'!C12,"　",'2026_中学生の部学校エントリーシート'!D12)</f>
        <v>　</v>
      </c>
      <c r="G3" s="13"/>
      <c r="H3" s="2">
        <f>$H$2</f>
        <v>0</v>
      </c>
      <c r="I3" s="2">
        <f>'2026_中学生の部学校エントリーシート'!F12</f>
        <v>0</v>
      </c>
    </row>
    <row r="4" spans="1:9" ht="22.2" customHeight="1" x14ac:dyDescent="0.15">
      <c r="A4" s="2">
        <v>3</v>
      </c>
      <c r="B4" s="2">
        <f>'2026_中学生の部学校エントリーシート'!E13</f>
        <v>0</v>
      </c>
      <c r="C4" s="3">
        <f>'2026_中学生の部学校エントリーシート'!B13</f>
        <v>0</v>
      </c>
      <c r="D4" s="12">
        <f>IF('2026_中学生の部学校エントリーシート'!G13="",'2026_中学生の部学校エントリーシート'!H13,CONCATENATE('2026_中学生の部学校エントリーシート'!G13,"-",'2026_中学生の部学校エントリーシート'!H13))</f>
        <v>0</v>
      </c>
      <c r="F4" s="13" t="str">
        <f>CONCATENATE('2026_中学生の部学校エントリーシート'!C13,"　",'2026_中学生の部学校エントリーシート'!D13)</f>
        <v>　</v>
      </c>
      <c r="G4" s="13"/>
      <c r="H4" s="2">
        <f t="shared" ref="H4:H61" si="0">$H$2</f>
        <v>0</v>
      </c>
      <c r="I4" s="2">
        <f>'2026_中学生の部学校エントリーシート'!F13</f>
        <v>0</v>
      </c>
    </row>
    <row r="5" spans="1:9" ht="22.2" customHeight="1" x14ac:dyDescent="0.15">
      <c r="A5" s="2">
        <v>4</v>
      </c>
      <c r="B5" s="2">
        <f>'2026_中学生の部学校エントリーシート'!E14</f>
        <v>0</v>
      </c>
      <c r="C5" s="3">
        <f>'2026_中学生の部学校エントリーシート'!B14</f>
        <v>0</v>
      </c>
      <c r="D5" s="12">
        <f>IF('2026_中学生の部学校エントリーシート'!G14="",'2026_中学生の部学校エントリーシート'!H14,CONCATENATE('2026_中学生の部学校エントリーシート'!G14,"-",'2026_中学生の部学校エントリーシート'!H14))</f>
        <v>0</v>
      </c>
      <c r="F5" s="13" t="str">
        <f>CONCATENATE('2026_中学生の部学校エントリーシート'!C14,"　",'2026_中学生の部学校エントリーシート'!D14)</f>
        <v>　</v>
      </c>
      <c r="G5" s="13"/>
      <c r="H5" s="2">
        <f t="shared" si="0"/>
        <v>0</v>
      </c>
      <c r="I5" s="2">
        <f>'2026_中学生の部学校エントリーシート'!F14</f>
        <v>0</v>
      </c>
    </row>
    <row r="6" spans="1:9" ht="22.2" customHeight="1" x14ac:dyDescent="0.15">
      <c r="A6" s="2">
        <v>5</v>
      </c>
      <c r="B6" s="2">
        <f>'2026_中学生の部学校エントリーシート'!E15</f>
        <v>0</v>
      </c>
      <c r="C6" s="3">
        <f>'2026_中学生の部学校エントリーシート'!B15</f>
        <v>0</v>
      </c>
      <c r="D6" s="12">
        <f>IF('2026_中学生の部学校エントリーシート'!G15="",'2026_中学生の部学校エントリーシート'!H15,CONCATENATE('2026_中学生の部学校エントリーシート'!G15,"-",'2026_中学生の部学校エントリーシート'!H15))</f>
        <v>0</v>
      </c>
      <c r="F6" s="13" t="str">
        <f>CONCATENATE('2026_中学生の部学校エントリーシート'!C15,"　",'2026_中学生の部学校エントリーシート'!D15)</f>
        <v>　</v>
      </c>
      <c r="G6" s="13"/>
      <c r="H6" s="2">
        <f t="shared" si="0"/>
        <v>0</v>
      </c>
      <c r="I6" s="2">
        <f>'2026_中学生の部学校エントリーシート'!F15</f>
        <v>0</v>
      </c>
    </row>
    <row r="7" spans="1:9" ht="22.2" customHeight="1" x14ac:dyDescent="0.15">
      <c r="A7" s="2">
        <v>6</v>
      </c>
      <c r="B7" s="2">
        <f>'2026_中学生の部学校エントリーシート'!E16</f>
        <v>0</v>
      </c>
      <c r="C7" s="3">
        <f>'2026_中学生の部学校エントリーシート'!B16</f>
        <v>0</v>
      </c>
      <c r="D7" s="12">
        <f>IF('2026_中学生の部学校エントリーシート'!G16="",'2026_中学生の部学校エントリーシート'!H16,CONCATENATE('2026_中学生の部学校エントリーシート'!G16,"-",'2026_中学生の部学校エントリーシート'!H16))</f>
        <v>0</v>
      </c>
      <c r="F7" s="13" t="str">
        <f>CONCATENATE('2026_中学生の部学校エントリーシート'!C16,"　",'2026_中学生の部学校エントリーシート'!D16)</f>
        <v>　</v>
      </c>
      <c r="G7" s="13"/>
      <c r="H7" s="2">
        <f t="shared" si="0"/>
        <v>0</v>
      </c>
      <c r="I7" s="2">
        <f>'2026_中学生の部学校エントリーシート'!F16</f>
        <v>0</v>
      </c>
    </row>
    <row r="8" spans="1:9" ht="22.2" customHeight="1" x14ac:dyDescent="0.15">
      <c r="A8" s="2">
        <v>7</v>
      </c>
      <c r="B8" s="2">
        <f>'2026_中学生の部学校エントリーシート'!E17</f>
        <v>0</v>
      </c>
      <c r="C8" s="3">
        <f>'2026_中学生の部学校エントリーシート'!B17</f>
        <v>0</v>
      </c>
      <c r="D8" s="12">
        <f>IF('2026_中学生の部学校エントリーシート'!G17="",'2026_中学生の部学校エントリーシート'!H17,CONCATENATE('2026_中学生の部学校エントリーシート'!G17,"-",'2026_中学生の部学校エントリーシート'!H17))</f>
        <v>0</v>
      </c>
      <c r="F8" s="13" t="str">
        <f>CONCATENATE('2026_中学生の部学校エントリーシート'!C17,"　",'2026_中学生の部学校エントリーシート'!D17)</f>
        <v>　</v>
      </c>
      <c r="G8" s="13"/>
      <c r="H8" s="2">
        <f t="shared" si="0"/>
        <v>0</v>
      </c>
      <c r="I8" s="2">
        <f>'2026_中学生の部学校エントリーシート'!F17</f>
        <v>0</v>
      </c>
    </row>
    <row r="9" spans="1:9" ht="22.2" customHeight="1" x14ac:dyDescent="0.15">
      <c r="A9" s="2">
        <v>8</v>
      </c>
      <c r="B9" s="2">
        <f>'2026_中学生の部学校エントリーシート'!E18</f>
        <v>0</v>
      </c>
      <c r="C9" s="3">
        <f>'2026_中学生の部学校エントリーシート'!B18</f>
        <v>0</v>
      </c>
      <c r="D9" s="12">
        <f>IF('2026_中学生の部学校エントリーシート'!G18="",'2026_中学生の部学校エントリーシート'!H18,CONCATENATE('2026_中学生の部学校エントリーシート'!G18,"-",'2026_中学生の部学校エントリーシート'!H18))</f>
        <v>0</v>
      </c>
      <c r="F9" s="13" t="str">
        <f>CONCATENATE('2026_中学生の部学校エントリーシート'!C18,"　",'2026_中学生の部学校エントリーシート'!D18)</f>
        <v>　</v>
      </c>
      <c r="G9" s="13"/>
      <c r="H9" s="2">
        <f t="shared" si="0"/>
        <v>0</v>
      </c>
      <c r="I9" s="2">
        <f>'2026_中学生の部学校エントリーシート'!F18</f>
        <v>0</v>
      </c>
    </row>
    <row r="10" spans="1:9" ht="22.2" customHeight="1" x14ac:dyDescent="0.15">
      <c r="A10" s="2">
        <v>9</v>
      </c>
      <c r="B10" s="2">
        <f>'2026_中学生の部学校エントリーシート'!E19</f>
        <v>0</v>
      </c>
      <c r="C10" s="3">
        <f>'2026_中学生の部学校エントリーシート'!B19</f>
        <v>0</v>
      </c>
      <c r="D10" s="12">
        <f>IF('2026_中学生の部学校エントリーシート'!G19="",'2026_中学生の部学校エントリーシート'!H19,CONCATENATE('2026_中学生の部学校エントリーシート'!G19,"-",'2026_中学生の部学校エントリーシート'!H19))</f>
        <v>0</v>
      </c>
      <c r="F10" s="13" t="str">
        <f>CONCATENATE('2026_中学生の部学校エントリーシート'!C19,"　",'2026_中学生の部学校エントリーシート'!D19)</f>
        <v>　</v>
      </c>
      <c r="G10" s="13"/>
      <c r="H10" s="2">
        <f t="shared" si="0"/>
        <v>0</v>
      </c>
      <c r="I10" s="2">
        <f>'2026_中学生の部学校エントリーシート'!F19</f>
        <v>0</v>
      </c>
    </row>
    <row r="11" spans="1:9" ht="22.2" customHeight="1" x14ac:dyDescent="0.15">
      <c r="A11" s="2">
        <v>10</v>
      </c>
      <c r="B11" s="2">
        <f>'2026_中学生の部学校エントリーシート'!E20</f>
        <v>0</v>
      </c>
      <c r="C11" s="3">
        <f>'2026_中学生の部学校エントリーシート'!B20</f>
        <v>0</v>
      </c>
      <c r="D11" s="12">
        <f>IF('2026_中学生の部学校エントリーシート'!G20="",'2026_中学生の部学校エントリーシート'!H20,CONCATENATE('2026_中学生の部学校エントリーシート'!G20,"-",'2026_中学生の部学校エントリーシート'!H20))</f>
        <v>0</v>
      </c>
      <c r="F11" s="13" t="str">
        <f>CONCATENATE('2026_中学生の部学校エントリーシート'!C20,"　",'2026_中学生の部学校エントリーシート'!D20)</f>
        <v>　</v>
      </c>
      <c r="G11" s="13"/>
      <c r="H11" s="2">
        <f t="shared" si="0"/>
        <v>0</v>
      </c>
      <c r="I11" s="2">
        <f>'2026_中学生の部学校エントリーシート'!F20</f>
        <v>0</v>
      </c>
    </row>
    <row r="12" spans="1:9" ht="22.2" customHeight="1" x14ac:dyDescent="0.15">
      <c r="A12" s="2">
        <v>11</v>
      </c>
      <c r="B12" s="2">
        <f>'2026_中学生の部学校エントリーシート'!E21</f>
        <v>0</v>
      </c>
      <c r="C12" s="3">
        <f>'2026_中学生の部学校エントリーシート'!B21</f>
        <v>0</v>
      </c>
      <c r="D12" s="12">
        <f>IF('2026_中学生の部学校エントリーシート'!G21="",'2026_中学生の部学校エントリーシート'!H21,CONCATENATE('2026_中学生の部学校エントリーシート'!G21,"-",'2026_中学生の部学校エントリーシート'!H21))</f>
        <v>0</v>
      </c>
      <c r="F12" s="13" t="str">
        <f>CONCATENATE('2026_中学生の部学校エントリーシート'!C21,"　",'2026_中学生の部学校エントリーシート'!D21)</f>
        <v>　</v>
      </c>
      <c r="G12" s="13"/>
      <c r="H12" s="2">
        <f t="shared" si="0"/>
        <v>0</v>
      </c>
      <c r="I12" s="2">
        <f>'2026_中学生の部学校エントリーシート'!F21</f>
        <v>0</v>
      </c>
    </row>
    <row r="13" spans="1:9" ht="22.2" customHeight="1" x14ac:dyDescent="0.15">
      <c r="A13" s="2">
        <v>12</v>
      </c>
      <c r="B13" s="2">
        <f>'2026_中学生の部学校エントリーシート'!E22</f>
        <v>0</v>
      </c>
      <c r="C13" s="3">
        <f>'2026_中学生の部学校エントリーシート'!B22</f>
        <v>0</v>
      </c>
      <c r="D13" s="12">
        <f>IF('2026_中学生の部学校エントリーシート'!G22="",'2026_中学生の部学校エントリーシート'!H22,CONCATENATE('2026_中学生の部学校エントリーシート'!G22,"-",'2026_中学生の部学校エントリーシート'!H22))</f>
        <v>0</v>
      </c>
      <c r="F13" s="13" t="str">
        <f>CONCATENATE('2026_中学生の部学校エントリーシート'!C22,"　",'2026_中学生の部学校エントリーシート'!D22)</f>
        <v>　</v>
      </c>
      <c r="G13" s="13"/>
      <c r="H13" s="2">
        <f t="shared" si="0"/>
        <v>0</v>
      </c>
      <c r="I13" s="2">
        <f>'2026_中学生の部学校エントリーシート'!F22</f>
        <v>0</v>
      </c>
    </row>
    <row r="14" spans="1:9" ht="22.2" customHeight="1" x14ac:dyDescent="0.15">
      <c r="A14" s="2">
        <v>13</v>
      </c>
      <c r="B14" s="2">
        <f>'2026_中学生の部学校エントリーシート'!E23</f>
        <v>0</v>
      </c>
      <c r="C14" s="3">
        <f>'2026_中学生の部学校エントリーシート'!B23</f>
        <v>0</v>
      </c>
      <c r="D14" s="12">
        <f>IF('2026_中学生の部学校エントリーシート'!G23="",'2026_中学生の部学校エントリーシート'!H23,CONCATENATE('2026_中学生の部学校エントリーシート'!G23,"-",'2026_中学生の部学校エントリーシート'!H23))</f>
        <v>0</v>
      </c>
      <c r="F14" s="13" t="str">
        <f>CONCATENATE('2026_中学生の部学校エントリーシート'!C23,"　",'2026_中学生の部学校エントリーシート'!D23)</f>
        <v>　</v>
      </c>
      <c r="G14" s="13"/>
      <c r="H14" s="2">
        <f t="shared" si="0"/>
        <v>0</v>
      </c>
      <c r="I14" s="2">
        <f>'2026_中学生の部学校エントリーシート'!F23</f>
        <v>0</v>
      </c>
    </row>
    <row r="15" spans="1:9" ht="22.2" customHeight="1" x14ac:dyDescent="0.15">
      <c r="A15" s="2">
        <v>14</v>
      </c>
      <c r="B15" s="2">
        <f>'2026_中学生の部学校エントリーシート'!E24</f>
        <v>0</v>
      </c>
      <c r="C15" s="3">
        <f>'2026_中学生の部学校エントリーシート'!B24</f>
        <v>0</v>
      </c>
      <c r="D15" s="12">
        <f>IF('2026_中学生の部学校エントリーシート'!G24="",'2026_中学生の部学校エントリーシート'!H24,CONCATENATE('2026_中学生の部学校エントリーシート'!G24,"-",'2026_中学生の部学校エントリーシート'!H24))</f>
        <v>0</v>
      </c>
      <c r="F15" s="13" t="str">
        <f>CONCATENATE('2026_中学生の部学校エントリーシート'!C24,"　",'2026_中学生の部学校エントリーシート'!D24)</f>
        <v>　</v>
      </c>
      <c r="G15" s="13"/>
      <c r="H15" s="2">
        <f t="shared" si="0"/>
        <v>0</v>
      </c>
      <c r="I15" s="2">
        <f>'2026_中学生の部学校エントリーシート'!F24</f>
        <v>0</v>
      </c>
    </row>
    <row r="16" spans="1:9" ht="22.2" customHeight="1" x14ac:dyDescent="0.15">
      <c r="A16" s="2">
        <v>15</v>
      </c>
      <c r="B16" s="2">
        <f>'2026_中学生の部学校エントリーシート'!E25</f>
        <v>0</v>
      </c>
      <c r="C16" s="3">
        <f>'2026_中学生の部学校エントリーシート'!B25</f>
        <v>0</v>
      </c>
      <c r="D16" s="12">
        <f>IF('2026_中学生の部学校エントリーシート'!G25="",'2026_中学生の部学校エントリーシート'!H25,CONCATENATE('2026_中学生の部学校エントリーシート'!G25,"-",'2026_中学生の部学校エントリーシート'!H25))</f>
        <v>0</v>
      </c>
      <c r="F16" s="13" t="str">
        <f>CONCATENATE('2026_中学生の部学校エントリーシート'!C25,"　",'2026_中学生の部学校エントリーシート'!D25)</f>
        <v>　</v>
      </c>
      <c r="G16" s="13"/>
      <c r="H16" s="2">
        <f t="shared" si="0"/>
        <v>0</v>
      </c>
      <c r="I16" s="2">
        <f>'2026_中学生の部学校エントリーシート'!F25</f>
        <v>0</v>
      </c>
    </row>
    <row r="17" spans="1:9" ht="22.2" customHeight="1" x14ac:dyDescent="0.15">
      <c r="A17" s="2">
        <v>16</v>
      </c>
      <c r="B17" s="2">
        <f>'2026_中学生の部学校エントリーシート'!E26</f>
        <v>0</v>
      </c>
      <c r="C17" s="3">
        <f>'2026_中学生の部学校エントリーシート'!B26</f>
        <v>0</v>
      </c>
      <c r="D17" s="12">
        <f>IF('2026_中学生の部学校エントリーシート'!G26="",'2026_中学生の部学校エントリーシート'!H26,CONCATENATE('2026_中学生の部学校エントリーシート'!G26,"-",'2026_中学生の部学校エントリーシート'!H26))</f>
        <v>0</v>
      </c>
      <c r="F17" s="13" t="str">
        <f>CONCATENATE('2026_中学生の部学校エントリーシート'!C26,"　",'2026_中学生の部学校エントリーシート'!D26)</f>
        <v>　</v>
      </c>
      <c r="G17" s="13"/>
      <c r="H17" s="2">
        <f t="shared" si="0"/>
        <v>0</v>
      </c>
      <c r="I17" s="2">
        <f>'2026_中学生の部学校エントリーシート'!F26</f>
        <v>0</v>
      </c>
    </row>
    <row r="18" spans="1:9" ht="22.2" customHeight="1" x14ac:dyDescent="0.15">
      <c r="A18" s="2">
        <v>17</v>
      </c>
      <c r="B18" s="2">
        <f>'2026_中学生の部学校エントリーシート'!E27</f>
        <v>0</v>
      </c>
      <c r="C18" s="3">
        <f>'2026_中学生の部学校エントリーシート'!B27</f>
        <v>0</v>
      </c>
      <c r="D18" s="12">
        <f>IF('2026_中学生の部学校エントリーシート'!G27="",'2026_中学生の部学校エントリーシート'!H27,CONCATENATE('2026_中学生の部学校エントリーシート'!G27,"-",'2026_中学生の部学校エントリーシート'!H27))</f>
        <v>0</v>
      </c>
      <c r="F18" s="13" t="str">
        <f>CONCATENATE('2026_中学生の部学校エントリーシート'!C27,"　",'2026_中学生の部学校エントリーシート'!D27)</f>
        <v>　</v>
      </c>
      <c r="G18" s="13"/>
      <c r="H18" s="2">
        <f t="shared" si="0"/>
        <v>0</v>
      </c>
      <c r="I18" s="2">
        <f>'2026_中学生の部学校エントリーシート'!F27</f>
        <v>0</v>
      </c>
    </row>
    <row r="19" spans="1:9" ht="22.2" customHeight="1" x14ac:dyDescent="0.15">
      <c r="A19" s="2">
        <v>18</v>
      </c>
      <c r="B19" s="2">
        <f>'2026_中学生の部学校エントリーシート'!E28</f>
        <v>0</v>
      </c>
      <c r="C19" s="3">
        <f>'2026_中学生の部学校エントリーシート'!B28</f>
        <v>0</v>
      </c>
      <c r="D19" s="12">
        <f>IF('2026_中学生の部学校エントリーシート'!G28="",'2026_中学生の部学校エントリーシート'!H28,CONCATENATE('2026_中学生の部学校エントリーシート'!G28,"-",'2026_中学生の部学校エントリーシート'!H28))</f>
        <v>0</v>
      </c>
      <c r="F19" s="13" t="str">
        <f>CONCATENATE('2026_中学生の部学校エントリーシート'!C28,"　",'2026_中学生の部学校エントリーシート'!D28)</f>
        <v>　</v>
      </c>
      <c r="G19" s="13"/>
      <c r="H19" s="2">
        <f t="shared" si="0"/>
        <v>0</v>
      </c>
      <c r="I19" s="2">
        <f>'2026_中学生の部学校エントリーシート'!F28</f>
        <v>0</v>
      </c>
    </row>
    <row r="20" spans="1:9" ht="22.2" customHeight="1" x14ac:dyDescent="0.15">
      <c r="A20" s="2">
        <v>19</v>
      </c>
      <c r="B20" s="2">
        <f>'2026_中学生の部学校エントリーシート'!E29</f>
        <v>0</v>
      </c>
      <c r="C20" s="3">
        <f>'2026_中学生の部学校エントリーシート'!B29</f>
        <v>0</v>
      </c>
      <c r="D20" s="12">
        <f>IF('2026_中学生の部学校エントリーシート'!G29="",'2026_中学生の部学校エントリーシート'!H29,CONCATENATE('2026_中学生の部学校エントリーシート'!G29,"-",'2026_中学生の部学校エントリーシート'!H29))</f>
        <v>0</v>
      </c>
      <c r="F20" s="13" t="str">
        <f>CONCATENATE('2026_中学生の部学校エントリーシート'!C29,"　",'2026_中学生の部学校エントリーシート'!D29)</f>
        <v>　</v>
      </c>
      <c r="G20" s="13"/>
      <c r="H20" s="2">
        <f t="shared" si="0"/>
        <v>0</v>
      </c>
      <c r="I20" s="2">
        <f>'2026_中学生の部学校エントリーシート'!F29</f>
        <v>0</v>
      </c>
    </row>
    <row r="21" spans="1:9" ht="22.2" customHeight="1" x14ac:dyDescent="0.15">
      <c r="A21" s="2">
        <v>20</v>
      </c>
      <c r="B21" s="2">
        <f>'2026_中学生の部学校エントリーシート'!E30</f>
        <v>0</v>
      </c>
      <c r="C21" s="3">
        <f>'2026_中学生の部学校エントリーシート'!B30</f>
        <v>0</v>
      </c>
      <c r="D21" s="12">
        <f>IF('2026_中学生の部学校エントリーシート'!G30="",'2026_中学生の部学校エントリーシート'!H30,CONCATENATE('2026_中学生の部学校エントリーシート'!G30,"-",'2026_中学生の部学校エントリーシート'!H30))</f>
        <v>0</v>
      </c>
      <c r="F21" s="13" t="str">
        <f>CONCATENATE('2026_中学生の部学校エントリーシート'!C30,"　",'2026_中学生の部学校エントリーシート'!D30)</f>
        <v>　</v>
      </c>
      <c r="G21" s="13"/>
      <c r="H21" s="2">
        <f t="shared" si="0"/>
        <v>0</v>
      </c>
      <c r="I21" s="2">
        <f>'2026_中学生の部学校エントリーシート'!F30</f>
        <v>0</v>
      </c>
    </row>
    <row r="22" spans="1:9" ht="22.2" customHeight="1" x14ac:dyDescent="0.15">
      <c r="A22" s="2">
        <v>21</v>
      </c>
      <c r="B22" s="2">
        <f>'2026_中学生の部学校エントリーシート'!E31</f>
        <v>0</v>
      </c>
      <c r="C22" s="3">
        <f>'2026_中学生の部学校エントリーシート'!B31</f>
        <v>0</v>
      </c>
      <c r="D22" s="12">
        <f>IF('2026_中学生の部学校エントリーシート'!G31="",'2026_中学生の部学校エントリーシート'!H31,CONCATENATE('2026_中学生の部学校エントリーシート'!G31,"-",'2026_中学生の部学校エントリーシート'!H31))</f>
        <v>0</v>
      </c>
      <c r="F22" s="13" t="str">
        <f>CONCATENATE('2026_中学生の部学校エントリーシート'!C31,"　",'2026_中学生の部学校エントリーシート'!D31)</f>
        <v>　</v>
      </c>
      <c r="G22" s="13"/>
      <c r="H22" s="2">
        <f t="shared" si="0"/>
        <v>0</v>
      </c>
      <c r="I22" s="2">
        <f>'2026_中学生の部学校エントリーシート'!F31</f>
        <v>0</v>
      </c>
    </row>
    <row r="23" spans="1:9" ht="22.2" customHeight="1" x14ac:dyDescent="0.15">
      <c r="A23" s="2">
        <v>22</v>
      </c>
      <c r="B23" s="2">
        <f>'2026_中学生の部学校エントリーシート'!E32</f>
        <v>0</v>
      </c>
      <c r="C23" s="3">
        <f>'2026_中学生の部学校エントリーシート'!B32</f>
        <v>0</v>
      </c>
      <c r="D23" s="12">
        <f>IF('2026_中学生の部学校エントリーシート'!G32="",'2026_中学生の部学校エントリーシート'!H32,CONCATENATE('2026_中学生の部学校エントリーシート'!G32,"-",'2026_中学生の部学校エントリーシート'!H32))</f>
        <v>0</v>
      </c>
      <c r="F23" s="13" t="str">
        <f>CONCATENATE('2026_中学生の部学校エントリーシート'!C32,"　",'2026_中学生の部学校エントリーシート'!D32)</f>
        <v>　</v>
      </c>
      <c r="G23" s="13"/>
      <c r="H23" s="2">
        <f t="shared" si="0"/>
        <v>0</v>
      </c>
      <c r="I23" s="2">
        <f>'2026_中学生の部学校エントリーシート'!F32</f>
        <v>0</v>
      </c>
    </row>
    <row r="24" spans="1:9" ht="22.2" customHeight="1" x14ac:dyDescent="0.15">
      <c r="A24" s="2">
        <v>23</v>
      </c>
      <c r="B24" s="2">
        <f>'2026_中学生の部学校エントリーシート'!E33</f>
        <v>0</v>
      </c>
      <c r="C24" s="3">
        <f>'2026_中学生の部学校エントリーシート'!B33</f>
        <v>0</v>
      </c>
      <c r="D24" s="12">
        <f>IF('2026_中学生の部学校エントリーシート'!G33="",'2026_中学生の部学校エントリーシート'!H33,CONCATENATE('2026_中学生の部学校エントリーシート'!G33,"-",'2026_中学生の部学校エントリーシート'!H33))</f>
        <v>0</v>
      </c>
      <c r="F24" s="13" t="str">
        <f>CONCATENATE('2026_中学生の部学校エントリーシート'!C33,"　",'2026_中学生の部学校エントリーシート'!D33)</f>
        <v>　</v>
      </c>
      <c r="G24" s="13"/>
      <c r="H24" s="2">
        <f t="shared" si="0"/>
        <v>0</v>
      </c>
      <c r="I24" s="2">
        <f>'2026_中学生の部学校エントリーシート'!F33</f>
        <v>0</v>
      </c>
    </row>
    <row r="25" spans="1:9" ht="22.2" customHeight="1" x14ac:dyDescent="0.15">
      <c r="A25" s="2">
        <v>24</v>
      </c>
      <c r="B25" s="2">
        <f>'2026_中学生の部学校エントリーシート'!E34</f>
        <v>0</v>
      </c>
      <c r="C25" s="3">
        <f>'2026_中学生の部学校エントリーシート'!B34</f>
        <v>0</v>
      </c>
      <c r="D25" s="12">
        <f>IF('2026_中学生の部学校エントリーシート'!G34="",'2026_中学生の部学校エントリーシート'!H34,CONCATENATE('2026_中学生の部学校エントリーシート'!G34,"-",'2026_中学生の部学校エントリーシート'!H34))</f>
        <v>0</v>
      </c>
      <c r="F25" s="13" t="str">
        <f>CONCATENATE('2026_中学生の部学校エントリーシート'!C34,"　",'2026_中学生の部学校エントリーシート'!D34)</f>
        <v>　</v>
      </c>
      <c r="G25" s="13"/>
      <c r="H25" s="2">
        <f t="shared" si="0"/>
        <v>0</v>
      </c>
      <c r="I25" s="2">
        <f>'2026_中学生の部学校エントリーシート'!F34</f>
        <v>0</v>
      </c>
    </row>
    <row r="26" spans="1:9" ht="22.2" customHeight="1" x14ac:dyDescent="0.15">
      <c r="A26" s="2">
        <v>25</v>
      </c>
      <c r="B26" s="2">
        <f>'2026_中学生の部学校エントリーシート'!E35</f>
        <v>0</v>
      </c>
      <c r="C26" s="3">
        <f>'2026_中学生の部学校エントリーシート'!B35</f>
        <v>0</v>
      </c>
      <c r="D26" s="12">
        <f>IF('2026_中学生の部学校エントリーシート'!G35="",'2026_中学生の部学校エントリーシート'!H35,CONCATENATE('2026_中学生の部学校エントリーシート'!G35,"-",'2026_中学生の部学校エントリーシート'!H35))</f>
        <v>0</v>
      </c>
      <c r="F26" s="13" t="str">
        <f>CONCATENATE('2026_中学生の部学校エントリーシート'!C35,"　",'2026_中学生の部学校エントリーシート'!D35)</f>
        <v>　</v>
      </c>
      <c r="G26" s="13"/>
      <c r="H26" s="2">
        <f t="shared" si="0"/>
        <v>0</v>
      </c>
      <c r="I26" s="2">
        <f>'2026_中学生の部学校エントリーシート'!F35</f>
        <v>0</v>
      </c>
    </row>
    <row r="27" spans="1:9" ht="22.2" customHeight="1" x14ac:dyDescent="0.15">
      <c r="A27" s="2">
        <v>26</v>
      </c>
      <c r="B27" s="2">
        <f>'2026_中学生の部学校エントリーシート'!E36</f>
        <v>0</v>
      </c>
      <c r="C27" s="3">
        <f>'2026_中学生の部学校エントリーシート'!B36</f>
        <v>0</v>
      </c>
      <c r="D27" s="12">
        <f>IF('2026_中学生の部学校エントリーシート'!G36="",'2026_中学生の部学校エントリーシート'!H36,CONCATENATE('2026_中学生の部学校エントリーシート'!G36,"-",'2026_中学生の部学校エントリーシート'!H36))</f>
        <v>0</v>
      </c>
      <c r="F27" s="13" t="str">
        <f>CONCATENATE('2026_中学生の部学校エントリーシート'!C36,"　",'2026_中学生の部学校エントリーシート'!D36)</f>
        <v>　</v>
      </c>
      <c r="G27" s="13"/>
      <c r="H27" s="2">
        <f t="shared" si="0"/>
        <v>0</v>
      </c>
      <c r="I27" s="2">
        <f>'2026_中学生の部学校エントリーシート'!F36</f>
        <v>0</v>
      </c>
    </row>
    <row r="28" spans="1:9" ht="22.2" customHeight="1" x14ac:dyDescent="0.15">
      <c r="A28" s="2">
        <v>27</v>
      </c>
      <c r="B28" s="2">
        <f>'2026_中学生の部学校エントリーシート'!E37</f>
        <v>0</v>
      </c>
      <c r="C28" s="3">
        <f>'2026_中学生の部学校エントリーシート'!B37</f>
        <v>0</v>
      </c>
      <c r="D28" s="12">
        <f>IF('2026_中学生の部学校エントリーシート'!G37="",'2026_中学生の部学校エントリーシート'!H37,CONCATENATE('2026_中学生の部学校エントリーシート'!G37,"-",'2026_中学生の部学校エントリーシート'!H37))</f>
        <v>0</v>
      </c>
      <c r="F28" s="13" t="str">
        <f>CONCATENATE('2026_中学生の部学校エントリーシート'!C37,"　",'2026_中学生の部学校エントリーシート'!D37)</f>
        <v>　</v>
      </c>
      <c r="G28" s="13"/>
      <c r="H28" s="2">
        <f t="shared" si="0"/>
        <v>0</v>
      </c>
      <c r="I28" s="2">
        <f>'2026_中学生の部学校エントリーシート'!F37</f>
        <v>0</v>
      </c>
    </row>
    <row r="29" spans="1:9" ht="22.2" customHeight="1" x14ac:dyDescent="0.15">
      <c r="A29" s="2">
        <v>28</v>
      </c>
      <c r="B29" s="2">
        <f>'2026_中学生の部学校エントリーシート'!E38</f>
        <v>0</v>
      </c>
      <c r="C29" s="3">
        <f>'2026_中学生の部学校エントリーシート'!B38</f>
        <v>0</v>
      </c>
      <c r="D29" s="12">
        <f>IF('2026_中学生の部学校エントリーシート'!G38="",'2026_中学生の部学校エントリーシート'!H38,CONCATENATE('2026_中学生の部学校エントリーシート'!G38,"-",'2026_中学生の部学校エントリーシート'!H38))</f>
        <v>0</v>
      </c>
      <c r="F29" s="13" t="str">
        <f>CONCATENATE('2026_中学生の部学校エントリーシート'!C38,"　",'2026_中学生の部学校エントリーシート'!D38)</f>
        <v>　</v>
      </c>
      <c r="G29" s="13"/>
      <c r="H29" s="2">
        <f t="shared" si="0"/>
        <v>0</v>
      </c>
      <c r="I29" s="2">
        <f>'2026_中学生の部学校エントリーシート'!F38</f>
        <v>0</v>
      </c>
    </row>
    <row r="30" spans="1:9" ht="22.2" customHeight="1" x14ac:dyDescent="0.15">
      <c r="A30" s="2">
        <v>29</v>
      </c>
      <c r="B30" s="2">
        <f>'2026_中学生の部学校エントリーシート'!E39</f>
        <v>0</v>
      </c>
      <c r="C30" s="3">
        <f>'2026_中学生の部学校エントリーシート'!B39</f>
        <v>0</v>
      </c>
      <c r="D30" s="12">
        <f>IF('2026_中学生の部学校エントリーシート'!G39="",'2026_中学生の部学校エントリーシート'!H39,CONCATENATE('2026_中学生の部学校エントリーシート'!G39,"-",'2026_中学生の部学校エントリーシート'!H39))</f>
        <v>0</v>
      </c>
      <c r="F30" s="13" t="str">
        <f>CONCATENATE('2026_中学生の部学校エントリーシート'!C39,"　",'2026_中学生の部学校エントリーシート'!D39)</f>
        <v>　</v>
      </c>
      <c r="G30" s="13"/>
      <c r="H30" s="2">
        <f t="shared" si="0"/>
        <v>0</v>
      </c>
      <c r="I30" s="2">
        <f>'2026_中学生の部学校エントリーシート'!F39</f>
        <v>0</v>
      </c>
    </row>
    <row r="31" spans="1:9" ht="22.2" customHeight="1" x14ac:dyDescent="0.15">
      <c r="A31" s="2">
        <v>30</v>
      </c>
      <c r="B31" s="2">
        <f>'2026_中学生の部学校エントリーシート'!E40</f>
        <v>0</v>
      </c>
      <c r="C31" s="3">
        <f>'2026_中学生の部学校エントリーシート'!B40</f>
        <v>0</v>
      </c>
      <c r="D31" s="12">
        <f>IF('2026_中学生の部学校エントリーシート'!G40="",'2026_中学生の部学校エントリーシート'!H40,CONCATENATE('2026_中学生の部学校エントリーシート'!G40,"-",'2026_中学生の部学校エントリーシート'!H40))</f>
        <v>0</v>
      </c>
      <c r="F31" s="13" t="str">
        <f>CONCATENATE('2026_中学生の部学校エントリーシート'!C40,"　",'2026_中学生の部学校エントリーシート'!D40)</f>
        <v>　</v>
      </c>
      <c r="G31" s="13"/>
      <c r="H31" s="2">
        <f t="shared" si="0"/>
        <v>0</v>
      </c>
      <c r="I31" s="2">
        <f>'2026_中学生の部学校エントリーシート'!F40</f>
        <v>0</v>
      </c>
    </row>
    <row r="32" spans="1:9" ht="22.2" customHeight="1" x14ac:dyDescent="0.15">
      <c r="A32" s="2">
        <v>31</v>
      </c>
      <c r="B32" s="2">
        <f>'2026_中学生の部学校エントリーシート'!E41</f>
        <v>0</v>
      </c>
      <c r="C32" s="3">
        <f>'2026_中学生の部学校エントリーシート'!B41</f>
        <v>0</v>
      </c>
      <c r="D32" s="12">
        <f>IF('2026_中学生の部学校エントリーシート'!G41="",'2026_中学生の部学校エントリーシート'!H41,CONCATENATE('2026_中学生の部学校エントリーシート'!G41,"-",'2026_中学生の部学校エントリーシート'!H41))</f>
        <v>0</v>
      </c>
      <c r="F32" s="13" t="str">
        <f>CONCATENATE('2026_中学生の部学校エントリーシート'!C41,"　",'2026_中学生の部学校エントリーシート'!D41)</f>
        <v>　</v>
      </c>
      <c r="G32" s="13"/>
      <c r="H32" s="2">
        <f t="shared" si="0"/>
        <v>0</v>
      </c>
      <c r="I32" s="2">
        <f>'2026_中学生の部学校エントリーシート'!F41</f>
        <v>0</v>
      </c>
    </row>
    <row r="33" spans="1:9" ht="22.2" customHeight="1" x14ac:dyDescent="0.15">
      <c r="A33" s="2">
        <v>32</v>
      </c>
      <c r="B33" s="2">
        <f>'2026_中学生の部学校エントリーシート'!E42</f>
        <v>0</v>
      </c>
      <c r="C33" s="3">
        <f>'2026_中学生の部学校エントリーシート'!B42</f>
        <v>0</v>
      </c>
      <c r="D33" s="12">
        <f>IF('2026_中学生の部学校エントリーシート'!G42="",'2026_中学生の部学校エントリーシート'!H42,CONCATENATE('2026_中学生の部学校エントリーシート'!G42,"-",'2026_中学生の部学校エントリーシート'!H42))</f>
        <v>0</v>
      </c>
      <c r="F33" s="13" t="str">
        <f>CONCATENATE('2026_中学生の部学校エントリーシート'!C42,"　",'2026_中学生の部学校エントリーシート'!D42)</f>
        <v>　</v>
      </c>
      <c r="G33" s="13"/>
      <c r="H33" s="2">
        <f t="shared" si="0"/>
        <v>0</v>
      </c>
      <c r="I33" s="2">
        <f>'2026_中学生の部学校エントリーシート'!F42</f>
        <v>0</v>
      </c>
    </row>
    <row r="34" spans="1:9" ht="22.2" customHeight="1" x14ac:dyDescent="0.15">
      <c r="A34" s="2">
        <v>33</v>
      </c>
      <c r="B34" s="2">
        <f>'2026_中学生の部学校エントリーシート'!E43</f>
        <v>0</v>
      </c>
      <c r="C34" s="3">
        <f>'2026_中学生の部学校エントリーシート'!B43</f>
        <v>0</v>
      </c>
      <c r="D34" s="12">
        <f>IF('2026_中学生の部学校エントリーシート'!G43="",'2026_中学生の部学校エントリーシート'!H43,CONCATENATE('2026_中学生の部学校エントリーシート'!G43,"-",'2026_中学生の部学校エントリーシート'!H43))</f>
        <v>0</v>
      </c>
      <c r="F34" s="13" t="str">
        <f>CONCATENATE('2026_中学生の部学校エントリーシート'!C43,"　",'2026_中学生の部学校エントリーシート'!D43)</f>
        <v>　</v>
      </c>
      <c r="G34" s="13"/>
      <c r="H34" s="2">
        <f t="shared" si="0"/>
        <v>0</v>
      </c>
      <c r="I34" s="2">
        <f>'2026_中学生の部学校エントリーシート'!F43</f>
        <v>0</v>
      </c>
    </row>
    <row r="35" spans="1:9" ht="22.2" customHeight="1" x14ac:dyDescent="0.15">
      <c r="A35" s="2">
        <v>34</v>
      </c>
      <c r="B35" s="2">
        <f>'2026_中学生の部学校エントリーシート'!E44</f>
        <v>0</v>
      </c>
      <c r="C35" s="3">
        <f>'2026_中学生の部学校エントリーシート'!B44</f>
        <v>0</v>
      </c>
      <c r="D35" s="12">
        <f>IF('2026_中学生の部学校エントリーシート'!G44="",'2026_中学生の部学校エントリーシート'!H44,CONCATENATE('2026_中学生の部学校エントリーシート'!G44,"-",'2026_中学生の部学校エントリーシート'!H44))</f>
        <v>0</v>
      </c>
      <c r="F35" s="13" t="str">
        <f>CONCATENATE('2026_中学生の部学校エントリーシート'!C44,"　",'2026_中学生の部学校エントリーシート'!D44)</f>
        <v>　</v>
      </c>
      <c r="G35" s="13"/>
      <c r="H35" s="2">
        <f t="shared" si="0"/>
        <v>0</v>
      </c>
      <c r="I35" s="2">
        <f>'2026_中学生の部学校エントリーシート'!F44</f>
        <v>0</v>
      </c>
    </row>
    <row r="36" spans="1:9" ht="22.2" customHeight="1" x14ac:dyDescent="0.15">
      <c r="A36" s="2">
        <v>35</v>
      </c>
      <c r="B36" s="2">
        <f>'2026_中学生の部学校エントリーシート'!E45</f>
        <v>0</v>
      </c>
      <c r="C36" s="3">
        <f>'2026_中学生の部学校エントリーシート'!B45</f>
        <v>0</v>
      </c>
      <c r="D36" s="12">
        <f>IF('2026_中学生の部学校エントリーシート'!G45="",'2026_中学生の部学校エントリーシート'!H45,CONCATENATE('2026_中学生の部学校エントリーシート'!G45,"-",'2026_中学生の部学校エントリーシート'!H45))</f>
        <v>0</v>
      </c>
      <c r="F36" s="13" t="str">
        <f>CONCATENATE('2026_中学生の部学校エントリーシート'!C45,"　",'2026_中学生の部学校エントリーシート'!D45)</f>
        <v>　</v>
      </c>
      <c r="G36" s="13"/>
      <c r="H36" s="2">
        <f t="shared" si="0"/>
        <v>0</v>
      </c>
      <c r="I36" s="2">
        <f>'2026_中学生の部学校エントリーシート'!F45</f>
        <v>0</v>
      </c>
    </row>
    <row r="37" spans="1:9" ht="22.2" customHeight="1" x14ac:dyDescent="0.15">
      <c r="A37" s="2">
        <v>36</v>
      </c>
      <c r="B37" s="2">
        <f>'2026_中学生の部学校エントリーシート'!E46</f>
        <v>0</v>
      </c>
      <c r="C37" s="3">
        <f>'2026_中学生の部学校エントリーシート'!B46</f>
        <v>0</v>
      </c>
      <c r="D37" s="12">
        <f>IF('2026_中学生の部学校エントリーシート'!G46="",'2026_中学生の部学校エントリーシート'!H46,CONCATENATE('2026_中学生の部学校エントリーシート'!G46,"-",'2026_中学生の部学校エントリーシート'!H46))</f>
        <v>0</v>
      </c>
      <c r="F37" s="13" t="str">
        <f>CONCATENATE('2026_中学生の部学校エントリーシート'!C46,"　",'2026_中学生の部学校エントリーシート'!D46)</f>
        <v>　</v>
      </c>
      <c r="G37" s="13"/>
      <c r="H37" s="2">
        <f t="shared" si="0"/>
        <v>0</v>
      </c>
      <c r="I37" s="2">
        <f>'2026_中学生の部学校エントリーシート'!F46</f>
        <v>0</v>
      </c>
    </row>
    <row r="38" spans="1:9" ht="22.2" customHeight="1" x14ac:dyDescent="0.15">
      <c r="A38" s="2">
        <v>37</v>
      </c>
      <c r="B38" s="2">
        <f>'2026_中学生の部学校エントリーシート'!E47</f>
        <v>0</v>
      </c>
      <c r="C38" s="3">
        <f>'2026_中学生の部学校エントリーシート'!B47</f>
        <v>0</v>
      </c>
      <c r="D38" s="12">
        <f>IF('2026_中学生の部学校エントリーシート'!G47="",'2026_中学生の部学校エントリーシート'!H47,CONCATENATE('2026_中学生の部学校エントリーシート'!G47,"-",'2026_中学生の部学校エントリーシート'!H47))</f>
        <v>0</v>
      </c>
      <c r="F38" s="13" t="str">
        <f>CONCATENATE('2026_中学生の部学校エントリーシート'!C47,"　",'2026_中学生の部学校エントリーシート'!D47)</f>
        <v>　</v>
      </c>
      <c r="G38" s="13"/>
      <c r="H38" s="2">
        <f t="shared" si="0"/>
        <v>0</v>
      </c>
      <c r="I38" s="2">
        <f>'2026_中学生の部学校エントリーシート'!F47</f>
        <v>0</v>
      </c>
    </row>
    <row r="39" spans="1:9" ht="22.2" customHeight="1" x14ac:dyDescent="0.15">
      <c r="A39" s="2">
        <v>38</v>
      </c>
      <c r="B39" s="2">
        <f>'2026_中学生の部学校エントリーシート'!E48</f>
        <v>0</v>
      </c>
      <c r="C39" s="3">
        <f>'2026_中学生の部学校エントリーシート'!B48</f>
        <v>0</v>
      </c>
      <c r="D39" s="12">
        <f>IF('2026_中学生の部学校エントリーシート'!G48="",'2026_中学生の部学校エントリーシート'!H48,CONCATENATE('2026_中学生の部学校エントリーシート'!G48,"-",'2026_中学生の部学校エントリーシート'!H48))</f>
        <v>0</v>
      </c>
      <c r="F39" s="13" t="str">
        <f>CONCATENATE('2026_中学生の部学校エントリーシート'!C48,"　",'2026_中学生の部学校エントリーシート'!D48)</f>
        <v>　</v>
      </c>
      <c r="G39" s="13"/>
      <c r="H39" s="2">
        <f t="shared" si="0"/>
        <v>0</v>
      </c>
      <c r="I39" s="2">
        <f>'2026_中学生の部学校エントリーシート'!F48</f>
        <v>0</v>
      </c>
    </row>
    <row r="40" spans="1:9" ht="22.2" customHeight="1" x14ac:dyDescent="0.15">
      <c r="A40" s="2">
        <v>39</v>
      </c>
      <c r="B40" s="2">
        <f>'2026_中学生の部学校エントリーシート'!E49</f>
        <v>0</v>
      </c>
      <c r="C40" s="3">
        <f>'2026_中学生の部学校エントリーシート'!B49</f>
        <v>0</v>
      </c>
      <c r="D40" s="12">
        <f>IF('2026_中学生の部学校エントリーシート'!G49="",'2026_中学生の部学校エントリーシート'!H49,CONCATENATE('2026_中学生の部学校エントリーシート'!G49,"-",'2026_中学生の部学校エントリーシート'!H49))</f>
        <v>0</v>
      </c>
      <c r="F40" s="13" t="str">
        <f>CONCATENATE('2026_中学生の部学校エントリーシート'!C49,"　",'2026_中学生の部学校エントリーシート'!D49)</f>
        <v>　</v>
      </c>
      <c r="G40" s="13"/>
      <c r="H40" s="2">
        <f t="shared" si="0"/>
        <v>0</v>
      </c>
      <c r="I40" s="2">
        <f>'2026_中学生の部学校エントリーシート'!F49</f>
        <v>0</v>
      </c>
    </row>
    <row r="41" spans="1:9" ht="22.2" customHeight="1" x14ac:dyDescent="0.15">
      <c r="A41" s="2">
        <v>40</v>
      </c>
      <c r="B41" s="2">
        <f>'2026_中学生の部学校エントリーシート'!E50</f>
        <v>0</v>
      </c>
      <c r="C41" s="3">
        <f>'2026_中学生の部学校エントリーシート'!B50</f>
        <v>0</v>
      </c>
      <c r="D41" s="12">
        <f>IF('2026_中学生の部学校エントリーシート'!G50="",'2026_中学生の部学校エントリーシート'!H50,CONCATENATE('2026_中学生の部学校エントリーシート'!G50,"-",'2026_中学生の部学校エントリーシート'!H50))</f>
        <v>0</v>
      </c>
      <c r="F41" s="13" t="str">
        <f>CONCATENATE('2026_中学生の部学校エントリーシート'!C50,"　",'2026_中学生の部学校エントリーシート'!D50)</f>
        <v>　</v>
      </c>
      <c r="G41" s="13"/>
      <c r="H41" s="2">
        <f t="shared" si="0"/>
        <v>0</v>
      </c>
      <c r="I41" s="2">
        <f>'2026_中学生の部学校エントリーシート'!F50</f>
        <v>0</v>
      </c>
    </row>
    <row r="42" spans="1:9" ht="22.2" customHeight="1" x14ac:dyDescent="0.15">
      <c r="A42" s="2">
        <v>41</v>
      </c>
      <c r="B42" s="2">
        <f>'2026_中学生の部学校エントリーシート'!E51</f>
        <v>0</v>
      </c>
      <c r="C42" s="3">
        <f>'2026_中学生の部学校エントリーシート'!B51</f>
        <v>0</v>
      </c>
      <c r="D42" s="12">
        <f>IF('2026_中学生の部学校エントリーシート'!G51="",'2026_中学生の部学校エントリーシート'!H51,CONCATENATE('2026_中学生の部学校エントリーシート'!G51,"-",'2026_中学生の部学校エントリーシート'!H51))</f>
        <v>0</v>
      </c>
      <c r="F42" s="13" t="str">
        <f>CONCATENATE('2026_中学生の部学校エントリーシート'!C51,"　",'2026_中学生の部学校エントリーシート'!D51)</f>
        <v>　</v>
      </c>
      <c r="G42" s="13"/>
      <c r="H42" s="2">
        <f t="shared" si="0"/>
        <v>0</v>
      </c>
      <c r="I42" s="2">
        <f>'2026_中学生の部学校エントリーシート'!F51</f>
        <v>0</v>
      </c>
    </row>
    <row r="43" spans="1:9" ht="22.2" customHeight="1" x14ac:dyDescent="0.15">
      <c r="A43" s="2">
        <v>42</v>
      </c>
      <c r="B43" s="2">
        <f>'2026_中学生の部学校エントリーシート'!E52</f>
        <v>0</v>
      </c>
      <c r="C43" s="3">
        <f>'2026_中学生の部学校エントリーシート'!B52</f>
        <v>0</v>
      </c>
      <c r="D43" s="12">
        <f>IF('2026_中学生の部学校エントリーシート'!G52="",'2026_中学生の部学校エントリーシート'!H52,CONCATENATE('2026_中学生の部学校エントリーシート'!G52,"-",'2026_中学生の部学校エントリーシート'!H52))</f>
        <v>0</v>
      </c>
      <c r="F43" s="13" t="str">
        <f>CONCATENATE('2026_中学生の部学校エントリーシート'!C52,"　",'2026_中学生の部学校エントリーシート'!D52)</f>
        <v>　</v>
      </c>
      <c r="G43" s="13"/>
      <c r="H43" s="2">
        <f t="shared" si="0"/>
        <v>0</v>
      </c>
      <c r="I43" s="2">
        <f>'2026_中学生の部学校エントリーシート'!F52</f>
        <v>0</v>
      </c>
    </row>
    <row r="44" spans="1:9" ht="22.2" customHeight="1" x14ac:dyDescent="0.15">
      <c r="A44" s="2">
        <v>43</v>
      </c>
      <c r="B44" s="2">
        <f>'2026_中学生の部学校エントリーシート'!E53</f>
        <v>0</v>
      </c>
      <c r="C44" s="3">
        <f>'2026_中学生の部学校エントリーシート'!B53</f>
        <v>0</v>
      </c>
      <c r="D44" s="12">
        <f>IF('2026_中学生の部学校エントリーシート'!G53="",'2026_中学生の部学校エントリーシート'!H53,CONCATENATE('2026_中学生の部学校エントリーシート'!G53,"-",'2026_中学生の部学校エントリーシート'!H53))</f>
        <v>0</v>
      </c>
      <c r="F44" s="13" t="str">
        <f>CONCATENATE('2026_中学生の部学校エントリーシート'!C53,"　",'2026_中学生の部学校エントリーシート'!D53)</f>
        <v>　</v>
      </c>
      <c r="G44" s="13"/>
      <c r="H44" s="2">
        <f t="shared" si="0"/>
        <v>0</v>
      </c>
      <c r="I44" s="2">
        <f>'2026_中学生の部学校エントリーシート'!F53</f>
        <v>0</v>
      </c>
    </row>
    <row r="45" spans="1:9" ht="22.2" customHeight="1" x14ac:dyDescent="0.15">
      <c r="A45" s="2">
        <v>44</v>
      </c>
      <c r="B45" s="2">
        <f>'2026_中学生の部学校エントリーシート'!E54</f>
        <v>0</v>
      </c>
      <c r="C45" s="3">
        <f>'2026_中学生の部学校エントリーシート'!B54</f>
        <v>0</v>
      </c>
      <c r="D45" s="12">
        <f>IF('2026_中学生の部学校エントリーシート'!G54="",'2026_中学生の部学校エントリーシート'!H54,CONCATENATE('2026_中学生の部学校エントリーシート'!G54,"-",'2026_中学生の部学校エントリーシート'!H54))</f>
        <v>0</v>
      </c>
      <c r="F45" s="13" t="str">
        <f>CONCATENATE('2026_中学生の部学校エントリーシート'!C54,"　",'2026_中学生の部学校エントリーシート'!D54)</f>
        <v>　</v>
      </c>
      <c r="G45" s="13"/>
      <c r="H45" s="2">
        <f t="shared" si="0"/>
        <v>0</v>
      </c>
      <c r="I45" s="2">
        <f>'2026_中学生の部学校エントリーシート'!F54</f>
        <v>0</v>
      </c>
    </row>
    <row r="46" spans="1:9" ht="22.2" customHeight="1" x14ac:dyDescent="0.15">
      <c r="A46" s="2">
        <v>45</v>
      </c>
      <c r="B46" s="2">
        <f>'2026_中学生の部学校エントリーシート'!E55</f>
        <v>0</v>
      </c>
      <c r="C46" s="3">
        <f>'2026_中学生の部学校エントリーシート'!B55</f>
        <v>0</v>
      </c>
      <c r="D46" s="12">
        <f>IF('2026_中学生の部学校エントリーシート'!G55="",'2026_中学生の部学校エントリーシート'!H55,CONCATENATE('2026_中学生の部学校エントリーシート'!G55,"-",'2026_中学生の部学校エントリーシート'!H55))</f>
        <v>0</v>
      </c>
      <c r="F46" s="13" t="str">
        <f>CONCATENATE('2026_中学生の部学校エントリーシート'!C55,"　",'2026_中学生の部学校エントリーシート'!D55)</f>
        <v>　</v>
      </c>
      <c r="G46" s="13"/>
      <c r="H46" s="2">
        <f t="shared" si="0"/>
        <v>0</v>
      </c>
      <c r="I46" s="2">
        <f>'2026_中学生の部学校エントリーシート'!F55</f>
        <v>0</v>
      </c>
    </row>
    <row r="47" spans="1:9" ht="22.2" customHeight="1" x14ac:dyDescent="0.15">
      <c r="A47" s="2">
        <v>46</v>
      </c>
      <c r="B47" s="2">
        <f>'2026_中学生の部学校エントリーシート'!E56</f>
        <v>0</v>
      </c>
      <c r="C47" s="3">
        <f>'2026_中学生の部学校エントリーシート'!B56</f>
        <v>0</v>
      </c>
      <c r="D47" s="12">
        <f>IF('2026_中学生の部学校エントリーシート'!G56="",'2026_中学生の部学校エントリーシート'!H56,CONCATENATE('2026_中学生の部学校エントリーシート'!G56,"-",'2026_中学生の部学校エントリーシート'!H56))</f>
        <v>0</v>
      </c>
      <c r="F47" s="13" t="str">
        <f>CONCATENATE('2026_中学生の部学校エントリーシート'!C56,"　",'2026_中学生の部学校エントリーシート'!D56)</f>
        <v>　</v>
      </c>
      <c r="G47" s="13"/>
      <c r="H47" s="2">
        <f t="shared" si="0"/>
        <v>0</v>
      </c>
      <c r="I47" s="2">
        <f>'2026_中学生の部学校エントリーシート'!F56</f>
        <v>0</v>
      </c>
    </row>
    <row r="48" spans="1:9" ht="22.2" customHeight="1" x14ac:dyDescent="0.15">
      <c r="A48" s="2">
        <v>47</v>
      </c>
      <c r="B48" s="2">
        <f>'2026_中学生の部学校エントリーシート'!E57</f>
        <v>0</v>
      </c>
      <c r="C48" s="3">
        <f>'2026_中学生の部学校エントリーシート'!B57</f>
        <v>0</v>
      </c>
      <c r="D48" s="12">
        <f>IF('2026_中学生の部学校エントリーシート'!G57="",'2026_中学生の部学校エントリーシート'!H57,CONCATENATE('2026_中学生の部学校エントリーシート'!G57,"-",'2026_中学生の部学校エントリーシート'!H57))</f>
        <v>0</v>
      </c>
      <c r="F48" s="13" t="str">
        <f>CONCATENATE('2026_中学生の部学校エントリーシート'!C57,"　",'2026_中学生の部学校エントリーシート'!D57)</f>
        <v>　</v>
      </c>
      <c r="G48" s="13"/>
      <c r="H48" s="2">
        <f t="shared" si="0"/>
        <v>0</v>
      </c>
      <c r="I48" s="2">
        <f>'2026_中学生の部学校エントリーシート'!F57</f>
        <v>0</v>
      </c>
    </row>
    <row r="49" spans="1:9" ht="22.2" customHeight="1" x14ac:dyDescent="0.15">
      <c r="A49" s="2">
        <v>48</v>
      </c>
      <c r="B49" s="2">
        <f>'2026_中学生の部学校エントリーシート'!E58</f>
        <v>0</v>
      </c>
      <c r="C49" s="3">
        <f>'2026_中学生の部学校エントリーシート'!B58</f>
        <v>0</v>
      </c>
      <c r="D49" s="12">
        <f>IF('2026_中学生の部学校エントリーシート'!G58="",'2026_中学生の部学校エントリーシート'!H58,CONCATENATE('2026_中学生の部学校エントリーシート'!G58,"-",'2026_中学生の部学校エントリーシート'!H58))</f>
        <v>0</v>
      </c>
      <c r="F49" s="13" t="str">
        <f>CONCATENATE('2026_中学生の部学校エントリーシート'!C58,"　",'2026_中学生の部学校エントリーシート'!D58)</f>
        <v>　</v>
      </c>
      <c r="G49" s="13"/>
      <c r="H49" s="2">
        <f t="shared" si="0"/>
        <v>0</v>
      </c>
      <c r="I49" s="2">
        <f>'2026_中学生の部学校エントリーシート'!F58</f>
        <v>0</v>
      </c>
    </row>
    <row r="50" spans="1:9" ht="22.2" customHeight="1" x14ac:dyDescent="0.15">
      <c r="A50" s="2">
        <v>49</v>
      </c>
      <c r="B50" s="2">
        <f>'2026_中学生の部学校エントリーシート'!E59</f>
        <v>0</v>
      </c>
      <c r="C50" s="3">
        <f>'2026_中学生の部学校エントリーシート'!B59</f>
        <v>0</v>
      </c>
      <c r="D50" s="12">
        <f>IF('2026_中学生の部学校エントリーシート'!G59="",'2026_中学生の部学校エントリーシート'!H59,CONCATENATE('2026_中学生の部学校エントリーシート'!G59,"-",'2026_中学生の部学校エントリーシート'!H59))</f>
        <v>0</v>
      </c>
      <c r="F50" s="13" t="str">
        <f>CONCATENATE('2026_中学生の部学校エントリーシート'!C59,"　",'2026_中学生の部学校エントリーシート'!D59)</f>
        <v>　</v>
      </c>
      <c r="G50" s="13"/>
      <c r="H50" s="2">
        <f t="shared" si="0"/>
        <v>0</v>
      </c>
      <c r="I50" s="2">
        <f>'2026_中学生の部学校エントリーシート'!F59</f>
        <v>0</v>
      </c>
    </row>
    <row r="51" spans="1:9" ht="22.2" customHeight="1" x14ac:dyDescent="0.15">
      <c r="A51" s="2">
        <v>50</v>
      </c>
      <c r="B51" s="2">
        <f>'2026_中学生の部学校エントリーシート'!E60</f>
        <v>0</v>
      </c>
      <c r="C51" s="3">
        <f>'2026_中学生の部学校エントリーシート'!B60</f>
        <v>0</v>
      </c>
      <c r="D51" s="12">
        <f>IF('2026_中学生の部学校エントリーシート'!G60="",'2026_中学生の部学校エントリーシート'!H60,CONCATENATE('2026_中学生の部学校エントリーシート'!G60,"-",'2026_中学生の部学校エントリーシート'!H60))</f>
        <v>0</v>
      </c>
      <c r="F51" s="13" t="str">
        <f>CONCATENATE('2026_中学生の部学校エントリーシート'!C60,"　",'2026_中学生の部学校エントリーシート'!D60)</f>
        <v>　</v>
      </c>
      <c r="G51" s="13"/>
      <c r="H51" s="2">
        <f t="shared" si="0"/>
        <v>0</v>
      </c>
      <c r="I51" s="2">
        <f>'2026_中学生の部学校エントリーシート'!F60</f>
        <v>0</v>
      </c>
    </row>
    <row r="52" spans="1:9" ht="22.2" customHeight="1" x14ac:dyDescent="0.15">
      <c r="A52" s="2">
        <v>51</v>
      </c>
      <c r="B52" s="2">
        <f>'2026_中学生の部学校エントリーシート'!E61</f>
        <v>0</v>
      </c>
      <c r="C52" s="3">
        <f>'2026_中学生の部学校エントリーシート'!B61</f>
        <v>0</v>
      </c>
      <c r="D52" s="12">
        <f>IF('2026_中学生の部学校エントリーシート'!G61="",'2026_中学生の部学校エントリーシート'!H61,CONCATENATE('2026_中学生の部学校エントリーシート'!G61,"-",'2026_中学生の部学校エントリーシート'!H61))</f>
        <v>0</v>
      </c>
      <c r="F52" s="13" t="str">
        <f>CONCATENATE('2026_中学生の部学校エントリーシート'!C61,"　",'2026_中学生の部学校エントリーシート'!D61)</f>
        <v>　</v>
      </c>
      <c r="G52" s="13"/>
      <c r="H52" s="2">
        <f t="shared" si="0"/>
        <v>0</v>
      </c>
      <c r="I52" s="2">
        <f>'2026_中学生の部学校エントリーシート'!F61</f>
        <v>0</v>
      </c>
    </row>
    <row r="53" spans="1:9" ht="22.2" customHeight="1" x14ac:dyDescent="0.15">
      <c r="A53" s="2">
        <v>52</v>
      </c>
      <c r="B53" s="2">
        <f>'2026_中学生の部学校エントリーシート'!E62</f>
        <v>0</v>
      </c>
      <c r="C53" s="3">
        <f>'2026_中学生の部学校エントリーシート'!B62</f>
        <v>0</v>
      </c>
      <c r="D53" s="12">
        <f>IF('2026_中学生の部学校エントリーシート'!G62="",'2026_中学生の部学校エントリーシート'!H62,CONCATENATE('2026_中学生の部学校エントリーシート'!G62,"-",'2026_中学生の部学校エントリーシート'!H62))</f>
        <v>0</v>
      </c>
      <c r="F53" s="13" t="str">
        <f>CONCATENATE('2026_中学生の部学校エントリーシート'!C62,"　",'2026_中学生の部学校エントリーシート'!D62)</f>
        <v>　</v>
      </c>
      <c r="G53" s="13"/>
      <c r="H53" s="2">
        <f t="shared" si="0"/>
        <v>0</v>
      </c>
      <c r="I53" s="2">
        <f>'2026_中学生の部学校エントリーシート'!F62</f>
        <v>0</v>
      </c>
    </row>
    <row r="54" spans="1:9" ht="22.2" customHeight="1" x14ac:dyDescent="0.15">
      <c r="A54" s="2">
        <v>53</v>
      </c>
      <c r="B54" s="2">
        <f>'2026_中学生の部学校エントリーシート'!E63</f>
        <v>0</v>
      </c>
      <c r="C54" s="3">
        <f>'2026_中学生の部学校エントリーシート'!B63</f>
        <v>0</v>
      </c>
      <c r="D54" s="12">
        <f>IF('2026_中学生の部学校エントリーシート'!G63="",'2026_中学生の部学校エントリーシート'!H63,CONCATENATE('2026_中学生の部学校エントリーシート'!G63,"-",'2026_中学生の部学校エントリーシート'!H63))</f>
        <v>0</v>
      </c>
      <c r="F54" s="13" t="str">
        <f>CONCATENATE('2026_中学生の部学校エントリーシート'!C63,"　",'2026_中学生の部学校エントリーシート'!D63)</f>
        <v>　</v>
      </c>
      <c r="G54" s="13"/>
      <c r="H54" s="2">
        <f t="shared" si="0"/>
        <v>0</v>
      </c>
      <c r="I54" s="2">
        <f>'2026_中学生の部学校エントリーシート'!F63</f>
        <v>0</v>
      </c>
    </row>
    <row r="55" spans="1:9" ht="22.2" customHeight="1" x14ac:dyDescent="0.15">
      <c r="A55" s="2">
        <v>54</v>
      </c>
      <c r="B55" s="2">
        <f>'2026_中学生の部学校エントリーシート'!E64</f>
        <v>0</v>
      </c>
      <c r="C55" s="3">
        <f>'2026_中学生の部学校エントリーシート'!B64</f>
        <v>0</v>
      </c>
      <c r="D55" s="12">
        <f>IF('2026_中学生の部学校エントリーシート'!G64="",'2026_中学生の部学校エントリーシート'!H64,CONCATENATE('2026_中学生の部学校エントリーシート'!G64,"-",'2026_中学生の部学校エントリーシート'!H64))</f>
        <v>0</v>
      </c>
      <c r="F55" s="13" t="str">
        <f>CONCATENATE('2026_中学生の部学校エントリーシート'!C64,"　",'2026_中学生の部学校エントリーシート'!D64)</f>
        <v>　</v>
      </c>
      <c r="G55" s="13"/>
      <c r="H55" s="2">
        <f t="shared" si="0"/>
        <v>0</v>
      </c>
      <c r="I55" s="2">
        <f>'2026_中学生の部学校エントリーシート'!F64</f>
        <v>0</v>
      </c>
    </row>
    <row r="56" spans="1:9" ht="22.2" customHeight="1" x14ac:dyDescent="0.15">
      <c r="A56" s="2">
        <v>55</v>
      </c>
      <c r="B56" s="2">
        <f>'2026_中学生の部学校エントリーシート'!E65</f>
        <v>0</v>
      </c>
      <c r="C56" s="3">
        <f>'2026_中学生の部学校エントリーシート'!B65</f>
        <v>0</v>
      </c>
      <c r="D56" s="12">
        <f>IF('2026_中学生の部学校エントリーシート'!G65="",'2026_中学生の部学校エントリーシート'!H65,CONCATENATE('2026_中学生の部学校エントリーシート'!G65,"-",'2026_中学生の部学校エントリーシート'!H65))</f>
        <v>0</v>
      </c>
      <c r="F56" s="13" t="str">
        <f>CONCATENATE('2026_中学生の部学校エントリーシート'!C65,"　",'2026_中学生の部学校エントリーシート'!D65)</f>
        <v>　</v>
      </c>
      <c r="G56" s="13"/>
      <c r="H56" s="2">
        <f t="shared" si="0"/>
        <v>0</v>
      </c>
      <c r="I56" s="2">
        <f>'2026_中学生の部学校エントリーシート'!F65</f>
        <v>0</v>
      </c>
    </row>
    <row r="57" spans="1:9" ht="22.2" customHeight="1" x14ac:dyDescent="0.15">
      <c r="A57" s="2">
        <v>56</v>
      </c>
      <c r="B57" s="2">
        <f>'2026_中学生の部学校エントリーシート'!E66</f>
        <v>0</v>
      </c>
      <c r="C57" s="3">
        <f>'2026_中学生の部学校エントリーシート'!B66</f>
        <v>0</v>
      </c>
      <c r="D57" s="12">
        <f>IF('2026_中学生の部学校エントリーシート'!G66="",'2026_中学生の部学校エントリーシート'!H66,CONCATENATE('2026_中学生の部学校エントリーシート'!G66,"-",'2026_中学生の部学校エントリーシート'!H66))</f>
        <v>0</v>
      </c>
      <c r="F57" s="13" t="str">
        <f>CONCATENATE('2026_中学生の部学校エントリーシート'!C66,"　",'2026_中学生の部学校エントリーシート'!D66)</f>
        <v>　</v>
      </c>
      <c r="G57" s="13"/>
      <c r="H57" s="2">
        <f t="shared" si="0"/>
        <v>0</v>
      </c>
      <c r="I57" s="2">
        <f>'2026_中学生の部学校エントリーシート'!F66</f>
        <v>0</v>
      </c>
    </row>
    <row r="58" spans="1:9" ht="22.2" customHeight="1" x14ac:dyDescent="0.15">
      <c r="A58" s="2">
        <v>57</v>
      </c>
      <c r="B58" s="2">
        <f>'2026_中学生の部学校エントリーシート'!E67</f>
        <v>0</v>
      </c>
      <c r="C58" s="3">
        <f>'2026_中学生の部学校エントリーシート'!B67</f>
        <v>0</v>
      </c>
      <c r="D58" s="12">
        <f>IF('2026_中学生の部学校エントリーシート'!G67="",'2026_中学生の部学校エントリーシート'!H67,CONCATENATE('2026_中学生の部学校エントリーシート'!G67,"-",'2026_中学生の部学校エントリーシート'!H67))</f>
        <v>0</v>
      </c>
      <c r="F58" s="13" t="str">
        <f>CONCATENATE('2026_中学生の部学校エントリーシート'!C67,"　",'2026_中学生の部学校エントリーシート'!D67)</f>
        <v>　</v>
      </c>
      <c r="G58" s="13"/>
      <c r="H58" s="2">
        <f t="shared" si="0"/>
        <v>0</v>
      </c>
      <c r="I58" s="2">
        <f>'2026_中学生の部学校エントリーシート'!F67</f>
        <v>0</v>
      </c>
    </row>
    <row r="59" spans="1:9" ht="22.2" customHeight="1" x14ac:dyDescent="0.15">
      <c r="A59" s="2">
        <v>58</v>
      </c>
      <c r="B59" s="2">
        <f>'2026_中学生の部学校エントリーシート'!E68</f>
        <v>0</v>
      </c>
      <c r="C59" s="3">
        <f>'2026_中学生の部学校エントリーシート'!B68</f>
        <v>0</v>
      </c>
      <c r="D59" s="12">
        <f>IF('2026_中学生の部学校エントリーシート'!G68="",'2026_中学生の部学校エントリーシート'!H68,CONCATENATE('2026_中学生の部学校エントリーシート'!G68,"-",'2026_中学生の部学校エントリーシート'!H68))</f>
        <v>0</v>
      </c>
      <c r="F59" s="13" t="str">
        <f>CONCATENATE('2026_中学生の部学校エントリーシート'!C68,"　",'2026_中学生の部学校エントリーシート'!D68)</f>
        <v>　</v>
      </c>
      <c r="G59" s="13"/>
      <c r="H59" s="2">
        <f t="shared" si="0"/>
        <v>0</v>
      </c>
      <c r="I59" s="2">
        <f>'2026_中学生の部学校エントリーシート'!F68</f>
        <v>0</v>
      </c>
    </row>
    <row r="60" spans="1:9" ht="22.2" customHeight="1" x14ac:dyDescent="0.15">
      <c r="A60" s="2">
        <v>59</v>
      </c>
      <c r="B60" s="2">
        <f>'2026_中学生の部学校エントリーシート'!E69</f>
        <v>0</v>
      </c>
      <c r="C60" s="3">
        <f>'2026_中学生の部学校エントリーシート'!B69</f>
        <v>0</v>
      </c>
      <c r="D60" s="12">
        <f>IF('2026_中学生の部学校エントリーシート'!G69="",'2026_中学生の部学校エントリーシート'!H69,CONCATENATE('2026_中学生の部学校エントリーシート'!G69,"-",'2026_中学生の部学校エントリーシート'!H69))</f>
        <v>0</v>
      </c>
      <c r="F60" s="13" t="str">
        <f>CONCATENATE('2026_中学生の部学校エントリーシート'!C69,"　",'2026_中学生の部学校エントリーシート'!D69)</f>
        <v>　</v>
      </c>
      <c r="G60" s="13"/>
      <c r="H60" s="2">
        <f t="shared" si="0"/>
        <v>0</v>
      </c>
      <c r="I60" s="2">
        <f>'2026_中学生の部学校エントリーシート'!F69</f>
        <v>0</v>
      </c>
    </row>
    <row r="61" spans="1:9" ht="22.2" customHeight="1" x14ac:dyDescent="0.15">
      <c r="A61" s="2">
        <v>60</v>
      </c>
      <c r="B61" s="2">
        <f>'2026_中学生の部学校エントリーシート'!E70</f>
        <v>0</v>
      </c>
      <c r="C61" s="3">
        <f>'2026_中学生の部学校エントリーシート'!B70</f>
        <v>0</v>
      </c>
      <c r="D61" s="12">
        <f>IF('2026_中学生の部学校エントリーシート'!G70="",'2026_中学生の部学校エントリーシート'!H70,CONCATENATE('2026_中学生の部学校エントリーシート'!G70,"-",'2026_中学生の部学校エントリーシート'!H70))</f>
        <v>0</v>
      </c>
      <c r="F61" s="13" t="str">
        <f>CONCATENATE('2026_中学生の部学校エントリーシート'!C70,"　",'2026_中学生の部学校エントリーシート'!D70)</f>
        <v>　</v>
      </c>
      <c r="G61" s="13"/>
      <c r="H61" s="2">
        <f t="shared" si="0"/>
        <v>0</v>
      </c>
      <c r="I61" s="2">
        <f>'2026_中学生の部学校エントリーシート'!F70</f>
        <v>0</v>
      </c>
    </row>
    <row r="62" spans="1:9" ht="22.2" customHeight="1" x14ac:dyDescent="0.15">
      <c r="D62" s="12"/>
      <c r="F62" s="13"/>
      <c r="G62" s="13"/>
    </row>
  </sheetData>
  <sheetProtection algorithmName="SHA-512" hashValue="obeoJNaihb3+MzLilnOJFnlrprCQfKPk9ZWPsj3Zcbii0BqnRDgSq5yACAHKXGBkdcyTYoS/FAhdIaXEIsCmHw==" saltValue="Myn2qCkAZx5z4W5BORCmvA==" spinCount="100000" sheet="1" objects="1" scenarios="1"/>
  <phoneticPr fontId="2"/>
  <dataValidations count="1">
    <dataValidation imeMode="off" allowBlank="1" showInputMessage="1" showErrorMessage="1" sqref="A2:I2 B3:I3 B59:I59 B57:I57 B55:I55 B53:I53 B51:I51 B49:I49 B47:I47 B45:I45 B43:I43 B41:I41 B39:I39 B37:I37 B35:I35 B33:I33 B31:I31 B29:I29 B27:I27 B25:I25 B23:I23 B21:I21 B19:I19 B17:I17 B15:I15 B13:I13 B11:I11 B9:I9 B7:I7 B5:I5 A60:I60 A58:I58 A56:I56 A54:I54 A52:I52 A50:I50 A48:I48 A46:I46 A44:I44 A42:I42 A40:I40 A38:I38 A36:I36 A34:I34 A32:I32 A30:I30 A28:I28 A26:I26 A24:I24 A22:I22 A20:I20 A18:I18 A16:I16 A14:I14 A12:I12 A10:I10 A8:I8 A6:I6 A4:I4 B61:I62" xr:uid="{B596CFB1-09D0-4793-99E5-FBE7DFAD9F4C}"/>
  </dataValidations>
  <pageMargins left="0.7" right="0.7" top="0.75" bottom="0.75" header="0.3" footer="0.3"/>
  <pageSetup paperSize="9" orientation="portrait" horizontalDpi="1200" verticalDpi="1200" r:id="rId1"/>
</worksheet>
</file>

<file path=docMetadata/LabelInfo.xml><?xml version="1.0" encoding="utf-8"?>
<clbl:labelList xmlns:clbl="http://schemas.microsoft.com/office/2020/mipLabelMetadata">
  <clbl:label id="{fe9c8ada-918e-407b-939b-ea66cc7e7bb6}" enabled="1" method="Privileged" siteId="{68853658-5a6b-4833-84fd-c84fa05bb59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2026_中学生の部学校エントリーシート</vt:lpstr>
      <vt:lpstr>中学女子MR</vt:lpstr>
      <vt:lpstr>中学男子MR</vt:lpstr>
      <vt:lpstr>中学女子FR</vt:lpstr>
      <vt:lpstr>中学男子FR</vt:lpstr>
      <vt:lpstr>データ用シート（削除しない）</vt:lpstr>
      <vt:lpstr>'2026_中学生の部学校エントリーシート'!Print_Titles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2026-06-06T04:16:51Z</dcterms:created>
  <dcterms:modified xsi:type="dcterms:W3CDTF">2026-06-06T04:18:57Z</dcterms:modified>
</cp:coreProperties>
</file>